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'Лист1'!$A$1:$F$101</definedName>
  </definedNames>
  <calcPr fullCalcOnLoad="1"/>
</workbook>
</file>

<file path=xl/sharedStrings.xml><?xml version="1.0" encoding="utf-8"?>
<sst xmlns="http://schemas.openxmlformats.org/spreadsheetml/2006/main" count="103" uniqueCount="90">
  <si>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</si>
  <si>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</si>
  <si>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</si>
  <si>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</si>
  <si>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</si>
  <si>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</si>
  <si>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</si>
  <si>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</si>
  <si>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</si>
  <si>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</si>
  <si>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</si>
  <si>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</si>
  <si>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</si>
  <si>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</si>
  <si>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</si>
  <si>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</si>
  <si>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</si>
  <si>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</si>
  <si>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</si>
  <si>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</si>
  <si>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</si>
  <si>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</si>
  <si>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</si>
  <si>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</si>
  <si>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</si>
  <si>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</si>
  <si>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</si>
  <si>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</si>
  <si>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</si>
  <si>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</si>
  <si>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</si>
  <si>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</si>
  <si>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</si>
  <si>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</si>
  <si>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</si>
  <si>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</si>
  <si>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</si>
  <si>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</si>
  <si>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</si>
  <si>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</si>
  <si>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</si>
  <si>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</si>
  <si>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</si>
  <si>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</si>
  <si>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</si>
  <si>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</si>
  <si>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</si>
  <si>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</si>
  <si>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</si>
  <si>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</si>
  <si>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</si>
  <si>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</si>
  <si>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</si>
  <si>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</si>
  <si>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</si>
  <si>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</si>
  <si>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</si>
  <si>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</si>
  <si>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</si>
  <si>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</si>
  <si>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</si>
  <si>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</si>
  <si>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</si>
  <si>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</si>
  <si>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</si>
  <si>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</si>
  <si>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</si>
  <si>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</si>
  <si>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</si>
  <si>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</si>
  <si>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</si>
  <si>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поселения Усть-Лабинского района</t>
  </si>
  <si>
    <t>Количество детей дошкольного возраста, находящихся  в  очереди в учреждения дошкольного образования, чел.</t>
  </si>
  <si>
    <t>Яйца- всего, тыс. штук</t>
  </si>
  <si>
    <t>Улов рыбы в прудовых и других рыбоводных хозяйствах, тонн</t>
  </si>
  <si>
    <t>Фонд оплаты труда,тыс.руб.</t>
  </si>
  <si>
    <t>Приложение</t>
  </si>
  <si>
    <t>Количество субъектов малого предпринимательства, единиц</t>
  </si>
  <si>
    <t>Численность работников в малом предпринимательстве, чел</t>
  </si>
  <si>
    <t>2019 г. в % к 2018 г.</t>
  </si>
  <si>
    <t>Транспорт и связь</t>
  </si>
  <si>
    <t>2020 год</t>
  </si>
  <si>
    <t>2020 г. в % к 2019 г.</t>
  </si>
  <si>
    <t>факт</t>
  </si>
  <si>
    <t>Индикативный план социально-экономического развития                                                                                                                   Некрасовского сельского  пселения Усть-Лабинского района на 2020 год</t>
  </si>
  <si>
    <t>к решению Совета Некрасовского сельского</t>
  </si>
  <si>
    <t>от 09 декабря 2019 года</t>
  </si>
  <si>
    <t>№ 2 протокол № 5</t>
  </si>
  <si>
    <t>Начальник финаносового отдела</t>
  </si>
  <si>
    <t>В.П. Гогитидзе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</si>
</sst>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6" fontId="4" fillId="0" borderId="17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8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right" wrapText="1"/>
    </xf>
    <xf numFmtId="176" fontId="10" fillId="0" borderId="17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7" fontId="4" fillId="33" borderId="15" xfId="0" applyNumberFormat="1" applyFont="1" applyFill="1" applyBorder="1" applyAlignment="1">
      <alignment/>
    </xf>
    <xf numFmtId="176" fontId="4" fillId="33" borderId="15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10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SheetLayoutView="100" workbookViewId="0" topLeftCell="A1">
      <selection activeCell="H7" sqref="H7"/>
    </sheetView>
  </sheetViews>
  <sheetFormatPr defaultColWidth="9.00390625" defaultRowHeight="12.75"/>
  <cols>
    <col min="1" max="1" width="56.375" style="11" customWidth="1"/>
    <col min="2" max="2" width="10.00390625" style="5" customWidth="1"/>
    <col min="3" max="3" width="10.1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27"/>
      <c r="B1" s="50" t="s">
        <v>76</v>
      </c>
      <c r="C1" s="50"/>
      <c r="D1" s="50"/>
      <c r="E1" s="50"/>
      <c r="F1" s="50"/>
    </row>
    <row r="2" spans="1:6" ht="15.75">
      <c r="A2" s="28"/>
      <c r="B2" s="50" t="s">
        <v>85</v>
      </c>
      <c r="C2" s="50"/>
      <c r="D2" s="50"/>
      <c r="E2" s="50"/>
      <c r="F2" s="50"/>
    </row>
    <row r="3" spans="1:6" ht="15.75">
      <c r="A3" s="28"/>
      <c r="B3" s="50" t="s">
        <v>71</v>
      </c>
      <c r="C3" s="50"/>
      <c r="D3" s="50"/>
      <c r="E3" s="50"/>
      <c r="F3" s="50"/>
    </row>
    <row r="4" spans="1:6" ht="15.75">
      <c r="A4" s="28"/>
      <c r="B4" s="32" t="s">
        <v>86</v>
      </c>
      <c r="C4" s="32"/>
      <c r="D4" s="32"/>
      <c r="E4" s="32"/>
      <c r="F4" s="32"/>
    </row>
    <row r="5" spans="2:6" ht="15.75">
      <c r="B5" s="28" t="s">
        <v>87</v>
      </c>
      <c r="C5" s="28"/>
      <c r="D5" s="28"/>
      <c r="E5" s="28"/>
      <c r="F5" s="28"/>
    </row>
    <row r="6" spans="2:6" ht="15.75">
      <c r="B6" s="28"/>
      <c r="C6" s="28"/>
      <c r="D6" s="28"/>
      <c r="E6" s="28"/>
      <c r="F6" s="28"/>
    </row>
    <row r="7" spans="1:6" ht="33" customHeight="1">
      <c r="A7" s="54" t="s">
        <v>84</v>
      </c>
      <c r="B7" s="55"/>
      <c r="C7" s="55"/>
      <c r="D7" s="55"/>
      <c r="E7" s="55"/>
      <c r="F7" s="55"/>
    </row>
    <row r="8" ht="13.5" thickBot="1"/>
    <row r="9" spans="1:6" ht="13.5" customHeight="1" thickBot="1">
      <c r="A9" s="52" t="s">
        <v>0</v>
      </c>
      <c r="B9" s="7">
        <v>2018</v>
      </c>
      <c r="C9" s="6">
        <v>2019</v>
      </c>
      <c r="D9" s="56" t="s">
        <v>79</v>
      </c>
      <c r="E9" s="8" t="s">
        <v>81</v>
      </c>
      <c r="F9" s="56" t="s">
        <v>82</v>
      </c>
    </row>
    <row r="10" spans="1:6" ht="24" customHeight="1" thickBot="1">
      <c r="A10" s="53"/>
      <c r="B10" s="7" t="s">
        <v>83</v>
      </c>
      <c r="C10" s="7" t="s">
        <v>16</v>
      </c>
      <c r="D10" s="57"/>
      <c r="E10" s="7" t="s">
        <v>17</v>
      </c>
      <c r="F10" s="57"/>
    </row>
    <row r="11" spans="1:6" ht="27.75" customHeight="1">
      <c r="A11" s="1" t="s">
        <v>30</v>
      </c>
      <c r="B11" s="42">
        <v>5.862</v>
      </c>
      <c r="C11" s="33">
        <v>5.811</v>
      </c>
      <c r="D11" s="25">
        <f>C11/B11*100</f>
        <v>99.12998976458546</v>
      </c>
      <c r="E11" s="34">
        <v>5.776</v>
      </c>
      <c r="F11" s="25">
        <f>E11/C11*100</f>
        <v>99.3976940285665</v>
      </c>
    </row>
    <row r="12" spans="1:6" ht="15">
      <c r="A12" s="12" t="s">
        <v>31</v>
      </c>
      <c r="B12" s="43">
        <v>1.59</v>
      </c>
      <c r="C12" s="9">
        <v>1.59</v>
      </c>
      <c r="D12" s="25">
        <f aca="true" t="shared" si="0" ref="D12:D75">C12/B12*100</f>
        <v>100</v>
      </c>
      <c r="E12" s="9">
        <v>1.586</v>
      </c>
      <c r="F12" s="25">
        <f aca="true" t="shared" si="1" ref="F12:F75">E12/C12*100</f>
        <v>99.74842767295597</v>
      </c>
    </row>
    <row r="13" spans="1:6" ht="30">
      <c r="A13" s="2" t="s">
        <v>32</v>
      </c>
      <c r="B13" s="43">
        <v>20.829</v>
      </c>
      <c r="C13" s="9">
        <v>22.513</v>
      </c>
      <c r="D13" s="25">
        <f t="shared" si="0"/>
        <v>108.08488165538432</v>
      </c>
      <c r="E13" s="9">
        <v>23.754</v>
      </c>
      <c r="F13" s="25">
        <f t="shared" si="1"/>
        <v>105.5123706303025</v>
      </c>
    </row>
    <row r="14" spans="1:6" ht="28.5" customHeight="1">
      <c r="A14" s="22" t="s">
        <v>56</v>
      </c>
      <c r="B14" s="41">
        <v>25</v>
      </c>
      <c r="C14" s="41">
        <v>29</v>
      </c>
      <c r="D14" s="25">
        <f t="shared" si="0"/>
        <v>115.99999999999999</v>
      </c>
      <c r="E14" s="41">
        <v>30</v>
      </c>
      <c r="F14" s="25">
        <f t="shared" si="1"/>
        <v>103.44827586206897</v>
      </c>
    </row>
    <row r="15" spans="1:6" ht="30">
      <c r="A15" s="23" t="s">
        <v>29</v>
      </c>
      <c r="B15" s="41">
        <v>0.79</v>
      </c>
      <c r="C15" s="41">
        <v>0.9</v>
      </c>
      <c r="D15" s="25">
        <f t="shared" si="0"/>
        <v>113.9240506329114</v>
      </c>
      <c r="E15" s="41">
        <v>0.9</v>
      </c>
      <c r="F15" s="25">
        <f t="shared" si="1"/>
        <v>100</v>
      </c>
    </row>
    <row r="16" spans="1:6" ht="28.5" customHeight="1">
      <c r="A16" s="2" t="s">
        <v>64</v>
      </c>
      <c r="B16" s="41">
        <v>152.051</v>
      </c>
      <c r="C16" s="26">
        <v>182.461</v>
      </c>
      <c r="D16" s="25">
        <f t="shared" si="0"/>
        <v>119.99986846518604</v>
      </c>
      <c r="E16" s="35">
        <v>197.423</v>
      </c>
      <c r="F16" s="25">
        <f t="shared" si="1"/>
        <v>108.20010851634048</v>
      </c>
    </row>
    <row r="17" spans="1:6" ht="15">
      <c r="A17" s="2" t="s">
        <v>65</v>
      </c>
      <c r="B17" s="41">
        <v>0</v>
      </c>
      <c r="C17" s="9">
        <v>0</v>
      </c>
      <c r="D17" s="25" t="e">
        <f t="shared" si="0"/>
        <v>#DIV/0!</v>
      </c>
      <c r="E17" s="9">
        <v>0</v>
      </c>
      <c r="F17" s="25" t="e">
        <f t="shared" si="1"/>
        <v>#DIV/0!</v>
      </c>
    </row>
    <row r="18" spans="1:6" ht="15">
      <c r="A18" s="2" t="s">
        <v>66</v>
      </c>
      <c r="B18" s="41">
        <v>152.051</v>
      </c>
      <c r="C18" s="26">
        <v>182.461</v>
      </c>
      <c r="D18" s="25">
        <f t="shared" si="0"/>
        <v>119.99986846518604</v>
      </c>
      <c r="E18" s="35">
        <v>197.423</v>
      </c>
      <c r="F18" s="25">
        <f t="shared" si="1"/>
        <v>108.20010851634048</v>
      </c>
    </row>
    <row r="19" spans="1:6" ht="15">
      <c r="A19" s="2" t="s">
        <v>75</v>
      </c>
      <c r="B19" s="41">
        <v>161598</v>
      </c>
      <c r="C19" s="9">
        <v>167198</v>
      </c>
      <c r="D19" s="25">
        <f t="shared" si="0"/>
        <v>103.46538942313643</v>
      </c>
      <c r="E19" s="9">
        <v>173487</v>
      </c>
      <c r="F19" s="25">
        <f t="shared" si="1"/>
        <v>103.76140862928982</v>
      </c>
    </row>
    <row r="20" spans="1:6" ht="28.5">
      <c r="A20" s="3" t="s">
        <v>22</v>
      </c>
      <c r="B20" s="41"/>
      <c r="C20" s="36"/>
      <c r="D20" s="25"/>
      <c r="E20" s="36"/>
      <c r="F20" s="25"/>
    </row>
    <row r="21" spans="1:6" ht="27.75" customHeight="1">
      <c r="A21" s="4" t="s">
        <v>67</v>
      </c>
      <c r="B21" s="41">
        <f>SUM(B22:B24)</f>
        <v>940</v>
      </c>
      <c r="C21" s="41">
        <v>1011</v>
      </c>
      <c r="D21" s="25">
        <f t="shared" si="0"/>
        <v>107.55319148936171</v>
      </c>
      <c r="E21" s="41">
        <v>1060</v>
      </c>
      <c r="F21" s="25">
        <f t="shared" si="1"/>
        <v>104.84668644906034</v>
      </c>
    </row>
    <row r="22" spans="1:6" ht="15">
      <c r="A22" s="10" t="s">
        <v>59</v>
      </c>
      <c r="B22" s="41">
        <v>660</v>
      </c>
      <c r="C22" s="41">
        <v>720</v>
      </c>
      <c r="D22" s="25">
        <f t="shared" si="0"/>
        <v>109.09090909090908</v>
      </c>
      <c r="E22" s="41">
        <v>760</v>
      </c>
      <c r="F22" s="25">
        <f t="shared" si="1"/>
        <v>105.55555555555556</v>
      </c>
    </row>
    <row r="23" spans="1:6" ht="15" customHeight="1">
      <c r="A23" s="10" t="s">
        <v>60</v>
      </c>
      <c r="B23" s="41">
        <v>98</v>
      </c>
      <c r="C23" s="41">
        <v>106</v>
      </c>
      <c r="D23" s="25">
        <f t="shared" si="0"/>
        <v>108.16326530612245</v>
      </c>
      <c r="E23" s="41">
        <v>110</v>
      </c>
      <c r="F23" s="25">
        <f t="shared" si="1"/>
        <v>103.77358490566037</v>
      </c>
    </row>
    <row r="24" spans="1:6" ht="29.25" customHeight="1">
      <c r="A24" s="10" t="s">
        <v>48</v>
      </c>
      <c r="B24" s="41">
        <v>182</v>
      </c>
      <c r="C24" s="41">
        <v>185</v>
      </c>
      <c r="D24" s="25">
        <f t="shared" si="0"/>
        <v>101.64835164835165</v>
      </c>
      <c r="E24" s="41">
        <v>190</v>
      </c>
      <c r="F24" s="25">
        <f t="shared" si="1"/>
        <v>102.7027027027027</v>
      </c>
    </row>
    <row r="25" spans="1:6" ht="17.25" customHeight="1">
      <c r="A25" s="3" t="s">
        <v>1</v>
      </c>
      <c r="B25" s="41"/>
      <c r="C25" s="41"/>
      <c r="D25" s="25"/>
      <c r="E25" s="41"/>
      <c r="F25" s="25"/>
    </row>
    <row r="26" spans="1:6" ht="15">
      <c r="A26" s="2" t="s">
        <v>47</v>
      </c>
      <c r="B26" s="41">
        <v>27</v>
      </c>
      <c r="C26" s="41">
        <v>26</v>
      </c>
      <c r="D26" s="25">
        <f t="shared" si="0"/>
        <v>96.29629629629629</v>
      </c>
      <c r="E26" s="41">
        <v>26.5</v>
      </c>
      <c r="F26" s="25">
        <f t="shared" si="1"/>
        <v>101.92307692307692</v>
      </c>
    </row>
    <row r="27" spans="1:6" ht="15" customHeight="1">
      <c r="A27" s="2" t="s">
        <v>2</v>
      </c>
      <c r="B27" s="41">
        <v>0.4</v>
      </c>
      <c r="C27" s="41">
        <v>0.4</v>
      </c>
      <c r="D27" s="25">
        <f t="shared" si="0"/>
        <v>100</v>
      </c>
      <c r="E27" s="41">
        <v>0.4</v>
      </c>
      <c r="F27" s="25">
        <f t="shared" si="1"/>
        <v>100</v>
      </c>
    </row>
    <row r="28" spans="1:6" ht="15">
      <c r="A28" s="2" t="s">
        <v>3</v>
      </c>
      <c r="B28" s="41">
        <v>0.9</v>
      </c>
      <c r="C28" s="41">
        <v>1</v>
      </c>
      <c r="D28" s="25">
        <f t="shared" si="0"/>
        <v>111.11111111111111</v>
      </c>
      <c r="E28" s="41">
        <v>1</v>
      </c>
      <c r="F28" s="25">
        <f t="shared" si="1"/>
        <v>100</v>
      </c>
    </row>
    <row r="29" spans="1:6" ht="15">
      <c r="A29" s="2" t="s">
        <v>4</v>
      </c>
      <c r="B29" s="41">
        <v>13</v>
      </c>
      <c r="C29" s="44">
        <v>15</v>
      </c>
      <c r="D29" s="25">
        <f t="shared" si="0"/>
        <v>115.38461538461537</v>
      </c>
      <c r="E29" s="44">
        <v>15.1</v>
      </c>
      <c r="F29" s="25">
        <f t="shared" si="1"/>
        <v>100.66666666666666</v>
      </c>
    </row>
    <row r="30" spans="1:6" ht="15">
      <c r="A30" s="2" t="s">
        <v>18</v>
      </c>
      <c r="B30" s="41">
        <v>1</v>
      </c>
      <c r="C30" s="41">
        <v>1</v>
      </c>
      <c r="D30" s="25">
        <f t="shared" si="0"/>
        <v>100</v>
      </c>
      <c r="E30" s="41">
        <v>1.1</v>
      </c>
      <c r="F30" s="25">
        <f t="shared" si="1"/>
        <v>110.00000000000001</v>
      </c>
    </row>
    <row r="31" spans="1:6" ht="15">
      <c r="A31" s="2" t="s">
        <v>23</v>
      </c>
      <c r="B31" s="41">
        <v>0.9</v>
      </c>
      <c r="C31" s="41">
        <v>0.9</v>
      </c>
      <c r="D31" s="25">
        <f t="shared" si="0"/>
        <v>100</v>
      </c>
      <c r="E31" s="41">
        <v>0.9</v>
      </c>
      <c r="F31" s="25">
        <f t="shared" si="1"/>
        <v>100</v>
      </c>
    </row>
    <row r="32" spans="1:6" ht="15">
      <c r="A32" s="10" t="s">
        <v>48</v>
      </c>
      <c r="B32" s="41">
        <v>0.9</v>
      </c>
      <c r="C32" s="41">
        <v>0.9</v>
      </c>
      <c r="D32" s="25">
        <f t="shared" si="0"/>
        <v>100</v>
      </c>
      <c r="E32" s="41">
        <v>0.9</v>
      </c>
      <c r="F32" s="25">
        <f t="shared" si="1"/>
        <v>100</v>
      </c>
    </row>
    <row r="33" spans="1:6" ht="15" customHeight="1">
      <c r="A33" s="2" t="s">
        <v>24</v>
      </c>
      <c r="B33" s="41">
        <v>1.9</v>
      </c>
      <c r="C33" s="41">
        <v>1.9</v>
      </c>
      <c r="D33" s="25">
        <f t="shared" si="0"/>
        <v>100</v>
      </c>
      <c r="E33" s="41">
        <v>1.9</v>
      </c>
      <c r="F33" s="25">
        <f t="shared" si="1"/>
        <v>100</v>
      </c>
    </row>
    <row r="34" spans="1:6" ht="30">
      <c r="A34" s="10" t="s">
        <v>60</v>
      </c>
      <c r="B34" s="41">
        <v>1.3</v>
      </c>
      <c r="C34" s="41">
        <v>1.2</v>
      </c>
      <c r="D34" s="25">
        <f t="shared" si="0"/>
        <v>92.3076923076923</v>
      </c>
      <c r="E34" s="41">
        <v>1.2</v>
      </c>
      <c r="F34" s="25">
        <f t="shared" si="1"/>
        <v>100</v>
      </c>
    </row>
    <row r="35" spans="1:6" ht="29.25" customHeight="1">
      <c r="A35" s="10" t="s">
        <v>48</v>
      </c>
      <c r="B35" s="41">
        <v>0.6</v>
      </c>
      <c r="C35" s="41">
        <v>0.7</v>
      </c>
      <c r="D35" s="25">
        <f t="shared" si="0"/>
        <v>116.66666666666667</v>
      </c>
      <c r="E35" s="41">
        <v>0.7</v>
      </c>
      <c r="F35" s="25">
        <f t="shared" si="1"/>
        <v>100</v>
      </c>
    </row>
    <row r="36" spans="1:6" ht="15.75" customHeight="1">
      <c r="A36" s="4" t="s">
        <v>58</v>
      </c>
      <c r="B36" s="41">
        <v>0.18</v>
      </c>
      <c r="C36" s="41">
        <v>0.18</v>
      </c>
      <c r="D36" s="25">
        <f t="shared" si="0"/>
        <v>100</v>
      </c>
      <c r="E36" s="41">
        <v>0.19</v>
      </c>
      <c r="F36" s="25">
        <f t="shared" si="1"/>
        <v>105.55555555555556</v>
      </c>
    </row>
    <row r="37" spans="1:6" ht="15.75" customHeight="1">
      <c r="A37" s="19" t="s">
        <v>48</v>
      </c>
      <c r="B37" s="41">
        <v>0.18</v>
      </c>
      <c r="C37" s="41">
        <v>0.18</v>
      </c>
      <c r="D37" s="25">
        <f t="shared" si="0"/>
        <v>100</v>
      </c>
      <c r="E37" s="41">
        <v>0.19</v>
      </c>
      <c r="F37" s="25">
        <f t="shared" si="1"/>
        <v>105.55555555555556</v>
      </c>
    </row>
    <row r="38" spans="1:6" ht="15.75" customHeight="1">
      <c r="A38" s="18" t="s">
        <v>57</v>
      </c>
      <c r="B38" s="41">
        <v>0.012</v>
      </c>
      <c r="C38" s="41">
        <v>0.012</v>
      </c>
      <c r="D38" s="25">
        <f t="shared" si="0"/>
        <v>100</v>
      </c>
      <c r="E38" s="41">
        <v>0.013</v>
      </c>
      <c r="F38" s="25">
        <f t="shared" si="1"/>
        <v>108.33333333333333</v>
      </c>
    </row>
    <row r="39" spans="1:6" ht="15.75" customHeight="1">
      <c r="A39" s="19" t="s">
        <v>48</v>
      </c>
      <c r="B39" s="41">
        <v>0.012</v>
      </c>
      <c r="C39" s="41">
        <v>0.012</v>
      </c>
      <c r="D39" s="25">
        <f t="shared" si="0"/>
        <v>100</v>
      </c>
      <c r="E39" s="43">
        <v>0.013</v>
      </c>
      <c r="F39" s="25">
        <f t="shared" si="1"/>
        <v>108.33333333333333</v>
      </c>
    </row>
    <row r="40" spans="1:6" ht="21" customHeight="1">
      <c r="A40" s="21" t="s">
        <v>25</v>
      </c>
      <c r="B40" s="41">
        <v>1.39</v>
      </c>
      <c r="C40" s="41">
        <v>1.442</v>
      </c>
      <c r="D40" s="25">
        <f t="shared" si="0"/>
        <v>103.74100719424462</v>
      </c>
      <c r="E40" s="41">
        <v>1.495</v>
      </c>
      <c r="F40" s="25">
        <f t="shared" si="1"/>
        <v>103.67545076282943</v>
      </c>
    </row>
    <row r="41" spans="1:6" ht="16.5" customHeight="1">
      <c r="A41" s="19" t="s">
        <v>59</v>
      </c>
      <c r="B41" s="41">
        <v>1.2</v>
      </c>
      <c r="C41" s="43">
        <v>1.25</v>
      </c>
      <c r="D41" s="25">
        <f t="shared" si="0"/>
        <v>104.16666666666667</v>
      </c>
      <c r="E41" s="41">
        <v>1.3</v>
      </c>
      <c r="F41" s="25">
        <f t="shared" si="1"/>
        <v>104</v>
      </c>
    </row>
    <row r="42" spans="1:6" ht="14.25" customHeight="1">
      <c r="A42" s="10" t="s">
        <v>48</v>
      </c>
      <c r="B42" s="41">
        <v>0.19</v>
      </c>
      <c r="C42" s="43">
        <v>0.192</v>
      </c>
      <c r="D42" s="25">
        <f t="shared" si="0"/>
        <v>101.05263157894737</v>
      </c>
      <c r="E42" s="43">
        <v>0.195</v>
      </c>
      <c r="F42" s="25">
        <f t="shared" si="1"/>
        <v>101.5625</v>
      </c>
    </row>
    <row r="43" spans="1:6" ht="15">
      <c r="A43" s="2" t="s">
        <v>26</v>
      </c>
      <c r="B43" s="41">
        <v>2.56</v>
      </c>
      <c r="C43" s="41">
        <v>2.61</v>
      </c>
      <c r="D43" s="25">
        <f t="shared" si="0"/>
        <v>101.953125</v>
      </c>
      <c r="E43" s="41">
        <v>2.66</v>
      </c>
      <c r="F43" s="25">
        <f t="shared" si="1"/>
        <v>101.91570881226055</v>
      </c>
    </row>
    <row r="44" spans="1:6" ht="15">
      <c r="A44" s="10" t="s">
        <v>59</v>
      </c>
      <c r="B44" s="41">
        <v>2.2</v>
      </c>
      <c r="C44" s="41">
        <v>2.25</v>
      </c>
      <c r="D44" s="25">
        <f t="shared" si="0"/>
        <v>102.27272727272727</v>
      </c>
      <c r="E44" s="41">
        <v>2.3</v>
      </c>
      <c r="F44" s="25">
        <f t="shared" si="1"/>
        <v>102.22222222222221</v>
      </c>
    </row>
    <row r="45" spans="1:6" ht="15" customHeight="1">
      <c r="A45" s="10" t="s">
        <v>48</v>
      </c>
      <c r="B45" s="41">
        <v>0.36</v>
      </c>
      <c r="C45" s="41">
        <v>0.36</v>
      </c>
      <c r="D45" s="25">
        <f t="shared" si="0"/>
        <v>100</v>
      </c>
      <c r="E45" s="41">
        <v>0.36</v>
      </c>
      <c r="F45" s="25">
        <f t="shared" si="1"/>
        <v>100</v>
      </c>
    </row>
    <row r="46" spans="1:6" ht="15">
      <c r="A46" s="2" t="s">
        <v>73</v>
      </c>
      <c r="B46" s="41">
        <v>1.13</v>
      </c>
      <c r="C46" s="41">
        <v>1.13</v>
      </c>
      <c r="D46" s="25">
        <f t="shared" si="0"/>
        <v>100</v>
      </c>
      <c r="E46" s="41">
        <v>1.14</v>
      </c>
      <c r="F46" s="25">
        <f t="shared" si="1"/>
        <v>100.88495575221239</v>
      </c>
    </row>
    <row r="47" spans="1:6" ht="15">
      <c r="A47" s="10" t="s">
        <v>48</v>
      </c>
      <c r="B47" s="41">
        <v>1.13</v>
      </c>
      <c r="C47" s="41">
        <v>1.13</v>
      </c>
      <c r="D47" s="25">
        <f t="shared" si="0"/>
        <v>100</v>
      </c>
      <c r="E47" s="41">
        <v>1.14</v>
      </c>
      <c r="F47" s="25">
        <f t="shared" si="1"/>
        <v>100.88495575221239</v>
      </c>
    </row>
    <row r="48" spans="1:6" ht="16.5" customHeight="1">
      <c r="A48" s="4" t="s">
        <v>74</v>
      </c>
      <c r="B48" s="41">
        <v>50</v>
      </c>
      <c r="C48" s="41">
        <v>50.05</v>
      </c>
      <c r="D48" s="25">
        <f t="shared" si="0"/>
        <v>100.1</v>
      </c>
      <c r="E48" s="41">
        <v>53</v>
      </c>
      <c r="F48" s="25">
        <f t="shared" si="1"/>
        <v>105.8941058941059</v>
      </c>
    </row>
    <row r="49" spans="1:6" ht="29.25" customHeight="1">
      <c r="A49" s="3" t="s">
        <v>44</v>
      </c>
      <c r="B49" s="41"/>
      <c r="C49" s="45"/>
      <c r="D49" s="25"/>
      <c r="E49" s="45"/>
      <c r="F49" s="25"/>
    </row>
    <row r="50" spans="1:6" ht="15">
      <c r="A50" s="2" t="s">
        <v>45</v>
      </c>
      <c r="B50" s="41">
        <v>702</v>
      </c>
      <c r="C50" s="41">
        <v>708</v>
      </c>
      <c r="D50" s="25">
        <f t="shared" si="0"/>
        <v>100.85470085470085</v>
      </c>
      <c r="E50" s="41">
        <v>708</v>
      </c>
      <c r="F50" s="25">
        <f t="shared" si="1"/>
        <v>100</v>
      </c>
    </row>
    <row r="51" spans="1:6" ht="14.25" customHeight="1">
      <c r="A51" s="10" t="s">
        <v>46</v>
      </c>
      <c r="B51" s="41">
        <v>480</v>
      </c>
      <c r="C51" s="41">
        <v>480</v>
      </c>
      <c r="D51" s="25">
        <f t="shared" si="0"/>
        <v>100</v>
      </c>
      <c r="E51" s="41">
        <v>480</v>
      </c>
      <c r="F51" s="25">
        <f t="shared" si="1"/>
        <v>100</v>
      </c>
    </row>
    <row r="52" spans="1:6" ht="14.25" customHeight="1">
      <c r="A52" s="10" t="s">
        <v>48</v>
      </c>
      <c r="B52" s="41">
        <v>222</v>
      </c>
      <c r="C52" s="41">
        <v>228</v>
      </c>
      <c r="D52" s="25">
        <f t="shared" si="0"/>
        <v>102.7027027027027</v>
      </c>
      <c r="E52" s="41">
        <v>228</v>
      </c>
      <c r="F52" s="25">
        <f t="shared" si="1"/>
        <v>100</v>
      </c>
    </row>
    <row r="53" spans="1:6" ht="14.25" customHeight="1">
      <c r="A53" s="14" t="s">
        <v>49</v>
      </c>
      <c r="B53" s="41">
        <v>273</v>
      </c>
      <c r="C53" s="41">
        <v>283</v>
      </c>
      <c r="D53" s="25">
        <f t="shared" si="0"/>
        <v>103.66300366300368</v>
      </c>
      <c r="E53" s="41">
        <v>283</v>
      </c>
      <c r="F53" s="25">
        <f t="shared" si="1"/>
        <v>100</v>
      </c>
    </row>
    <row r="54" spans="1:6" ht="15">
      <c r="A54" s="15" t="s">
        <v>46</v>
      </c>
      <c r="B54" s="41">
        <v>210</v>
      </c>
      <c r="C54" s="41">
        <v>220</v>
      </c>
      <c r="D54" s="25">
        <f t="shared" si="0"/>
        <v>104.76190476190477</v>
      </c>
      <c r="E54" s="41">
        <v>220</v>
      </c>
      <c r="F54" s="25">
        <f t="shared" si="1"/>
        <v>100</v>
      </c>
    </row>
    <row r="55" spans="1:6" ht="14.25" customHeight="1">
      <c r="A55" s="15" t="s">
        <v>48</v>
      </c>
      <c r="B55" s="41">
        <v>63</v>
      </c>
      <c r="C55" s="41">
        <v>63</v>
      </c>
      <c r="D55" s="25">
        <f t="shared" si="0"/>
        <v>100</v>
      </c>
      <c r="E55" s="41">
        <v>63</v>
      </c>
      <c r="F55" s="25">
        <f t="shared" si="1"/>
        <v>100</v>
      </c>
    </row>
    <row r="56" spans="1:6" ht="14.25" customHeight="1">
      <c r="A56" s="2" t="s">
        <v>50</v>
      </c>
      <c r="B56" s="41">
        <v>430</v>
      </c>
      <c r="C56" s="41">
        <v>432</v>
      </c>
      <c r="D56" s="25">
        <f t="shared" si="0"/>
        <v>100.46511627906978</v>
      </c>
      <c r="E56" s="41">
        <v>432</v>
      </c>
      <c r="F56" s="25">
        <f t="shared" si="1"/>
        <v>100</v>
      </c>
    </row>
    <row r="57" spans="1:6" ht="14.25" customHeight="1">
      <c r="A57" s="2" t="s">
        <v>51</v>
      </c>
      <c r="B57" s="41">
        <v>14</v>
      </c>
      <c r="C57" s="41">
        <v>15</v>
      </c>
      <c r="D57" s="25">
        <f t="shared" si="0"/>
        <v>107.14285714285714</v>
      </c>
      <c r="E57" s="41">
        <v>16</v>
      </c>
      <c r="F57" s="25">
        <f t="shared" si="1"/>
        <v>106.66666666666667</v>
      </c>
    </row>
    <row r="58" spans="1:6" ht="14.25" customHeight="1">
      <c r="A58" s="13" t="s">
        <v>68</v>
      </c>
      <c r="B58" s="41">
        <v>10.5</v>
      </c>
      <c r="C58" s="41">
        <v>11.01</v>
      </c>
      <c r="D58" s="25">
        <f t="shared" si="0"/>
        <v>104.85714285714285</v>
      </c>
      <c r="E58" s="43">
        <v>11.51</v>
      </c>
      <c r="F58" s="25">
        <f t="shared" si="1"/>
        <v>104.54132606721163</v>
      </c>
    </row>
    <row r="59" spans="1:6" ht="15">
      <c r="A59" s="13" t="s">
        <v>69</v>
      </c>
      <c r="B59" s="41">
        <v>2.1</v>
      </c>
      <c r="C59" s="41">
        <v>2.2</v>
      </c>
      <c r="D59" s="25">
        <f t="shared" si="0"/>
        <v>104.76190476190477</v>
      </c>
      <c r="E59" s="41">
        <v>2.31</v>
      </c>
      <c r="F59" s="25">
        <f t="shared" si="1"/>
        <v>105</v>
      </c>
    </row>
    <row r="60" spans="1:6" ht="15">
      <c r="A60" s="13" t="s">
        <v>80</v>
      </c>
      <c r="B60" s="41">
        <v>4.52</v>
      </c>
      <c r="C60" s="41">
        <v>2.32</v>
      </c>
      <c r="D60" s="25">
        <f t="shared" si="0"/>
        <v>51.32743362831859</v>
      </c>
      <c r="E60" s="41">
        <v>2.37</v>
      </c>
      <c r="F60" s="25">
        <f t="shared" si="1"/>
        <v>102.15517241379311</v>
      </c>
    </row>
    <row r="61" spans="1:6" ht="14.25">
      <c r="A61" s="3" t="s">
        <v>5</v>
      </c>
      <c r="B61" s="41"/>
      <c r="C61" s="9"/>
      <c r="D61" s="25"/>
      <c r="E61" s="9"/>
      <c r="F61" s="25"/>
    </row>
    <row r="62" spans="1:6" ht="16.5" customHeight="1">
      <c r="A62" s="2" t="s">
        <v>6</v>
      </c>
      <c r="B62" s="43">
        <v>0.25</v>
      </c>
      <c r="C62" s="35">
        <v>0.27</v>
      </c>
      <c r="D62" s="25">
        <f t="shared" si="0"/>
        <v>108</v>
      </c>
      <c r="E62" s="35">
        <v>0.27</v>
      </c>
      <c r="F62" s="25">
        <f t="shared" si="1"/>
        <v>100</v>
      </c>
    </row>
    <row r="63" spans="1:6" ht="15">
      <c r="A63" s="4" t="s">
        <v>7</v>
      </c>
      <c r="B63" s="41"/>
      <c r="C63" s="9"/>
      <c r="D63" s="25"/>
      <c r="E63" s="9"/>
      <c r="F63" s="25"/>
    </row>
    <row r="64" spans="1:6" ht="15">
      <c r="A64" s="10" t="s">
        <v>8</v>
      </c>
      <c r="B64" s="41">
        <v>0.533</v>
      </c>
      <c r="C64" s="9">
        <v>0.58</v>
      </c>
      <c r="D64" s="25">
        <f t="shared" si="0"/>
        <v>108.81801125703564</v>
      </c>
      <c r="E64" s="35">
        <v>0.578</v>
      </c>
      <c r="F64" s="25">
        <f t="shared" si="1"/>
        <v>99.6551724137931</v>
      </c>
    </row>
    <row r="65" spans="1:6" ht="45">
      <c r="A65" s="2" t="s">
        <v>9</v>
      </c>
      <c r="B65" s="41">
        <v>100</v>
      </c>
      <c r="C65" s="9">
        <v>100</v>
      </c>
      <c r="D65" s="25">
        <f t="shared" si="0"/>
        <v>100</v>
      </c>
      <c r="E65" s="9">
        <v>100</v>
      </c>
      <c r="F65" s="25">
        <f t="shared" si="1"/>
        <v>100</v>
      </c>
    </row>
    <row r="66" spans="1:6" ht="14.25">
      <c r="A66" s="3" t="s">
        <v>10</v>
      </c>
      <c r="B66" s="41"/>
      <c r="C66" s="36"/>
      <c r="D66" s="25"/>
      <c r="E66" s="36"/>
      <c r="F66" s="25"/>
    </row>
    <row r="67" spans="1:6" ht="30">
      <c r="A67" s="2" t="s">
        <v>11</v>
      </c>
      <c r="B67" s="41">
        <v>1.4</v>
      </c>
      <c r="C67" s="26">
        <v>1.1</v>
      </c>
      <c r="D67" s="25">
        <f t="shared" si="0"/>
        <v>78.57142857142858</v>
      </c>
      <c r="E67" s="26">
        <v>1.1</v>
      </c>
      <c r="F67" s="25">
        <f t="shared" si="1"/>
        <v>100</v>
      </c>
    </row>
    <row r="68" spans="1:6" ht="30">
      <c r="A68" s="2" t="s">
        <v>12</v>
      </c>
      <c r="B68" s="41">
        <v>1.4</v>
      </c>
      <c r="C68" s="26">
        <v>1.1</v>
      </c>
      <c r="D68" s="25">
        <f t="shared" si="0"/>
        <v>78.57142857142858</v>
      </c>
      <c r="E68" s="26">
        <v>1.1</v>
      </c>
      <c r="F68" s="25">
        <f t="shared" si="1"/>
        <v>100</v>
      </c>
    </row>
    <row r="69" spans="1:6" ht="28.5" customHeight="1">
      <c r="A69" s="2" t="s">
        <v>13</v>
      </c>
      <c r="B69" s="41">
        <v>15.2</v>
      </c>
      <c r="C69" s="26">
        <v>15.2</v>
      </c>
      <c r="D69" s="25">
        <f t="shared" si="0"/>
        <v>100</v>
      </c>
      <c r="E69" s="26">
        <v>15.2</v>
      </c>
      <c r="F69" s="25">
        <f t="shared" si="1"/>
        <v>100</v>
      </c>
    </row>
    <row r="70" spans="1:6" ht="28.5">
      <c r="A70" s="3" t="s">
        <v>14</v>
      </c>
      <c r="B70" s="41"/>
      <c r="C70" s="36"/>
      <c r="D70" s="25"/>
      <c r="E70" s="36"/>
      <c r="F70" s="25"/>
    </row>
    <row r="71" spans="1:6" ht="30">
      <c r="A71" s="10" t="s">
        <v>27</v>
      </c>
      <c r="B71" s="41">
        <v>13.64</v>
      </c>
      <c r="C71" s="26">
        <v>13.76</v>
      </c>
      <c r="D71" s="25">
        <f t="shared" si="0"/>
        <v>100.87976539589442</v>
      </c>
      <c r="E71" s="9">
        <v>13.86</v>
      </c>
      <c r="F71" s="25">
        <f t="shared" si="1"/>
        <v>100.7267441860465</v>
      </c>
    </row>
    <row r="72" spans="1:6" ht="28.5" customHeight="1">
      <c r="A72" s="10" t="s">
        <v>19</v>
      </c>
      <c r="B72" s="41">
        <v>0.68</v>
      </c>
      <c r="C72" s="9">
        <v>0.34</v>
      </c>
      <c r="D72" s="25">
        <f t="shared" si="0"/>
        <v>50</v>
      </c>
      <c r="E72" s="9">
        <v>0.34</v>
      </c>
      <c r="F72" s="25">
        <f t="shared" si="1"/>
        <v>100</v>
      </c>
    </row>
    <row r="73" spans="1:6" ht="30">
      <c r="A73" s="10" t="s">
        <v>20</v>
      </c>
      <c r="B73" s="41">
        <v>1.36</v>
      </c>
      <c r="C73" s="9">
        <v>1.37</v>
      </c>
      <c r="D73" s="25">
        <f t="shared" si="0"/>
        <v>100.73529411764706</v>
      </c>
      <c r="E73" s="9">
        <v>1.38</v>
      </c>
      <c r="F73" s="25">
        <f t="shared" si="1"/>
        <v>100.72992700729925</v>
      </c>
    </row>
    <row r="74" spans="1:6" ht="25.5" customHeight="1">
      <c r="A74" s="10" t="s">
        <v>28</v>
      </c>
      <c r="B74" s="46">
        <v>9.3</v>
      </c>
      <c r="C74" s="37">
        <v>9.3</v>
      </c>
      <c r="D74" s="25">
        <f t="shared" si="0"/>
        <v>100</v>
      </c>
      <c r="E74" s="37">
        <v>9.3</v>
      </c>
      <c r="F74" s="25">
        <f t="shared" si="1"/>
        <v>100</v>
      </c>
    </row>
    <row r="75" spans="1:6" ht="30" customHeight="1">
      <c r="A75" s="10" t="s">
        <v>54</v>
      </c>
      <c r="B75" s="41">
        <v>3340.5</v>
      </c>
      <c r="C75" s="26">
        <v>3369.8</v>
      </c>
      <c r="D75" s="25">
        <f t="shared" si="0"/>
        <v>100.87711420446041</v>
      </c>
      <c r="E75" s="26">
        <v>3390.2</v>
      </c>
      <c r="F75" s="25">
        <f t="shared" si="1"/>
        <v>100.60537717371949</v>
      </c>
    </row>
    <row r="76" spans="1:6" ht="30">
      <c r="A76" s="10" t="s">
        <v>15</v>
      </c>
      <c r="B76" s="41">
        <v>512</v>
      </c>
      <c r="C76" s="26">
        <v>512</v>
      </c>
      <c r="D76" s="25">
        <f aca="true" t="shared" si="2" ref="D76:D98">C76/B76*100</f>
        <v>100</v>
      </c>
      <c r="E76" s="26">
        <v>512</v>
      </c>
      <c r="F76" s="25">
        <f aca="true" t="shared" si="3" ref="F76:F98">E76/C76*100</f>
        <v>100</v>
      </c>
    </row>
    <row r="77" spans="1:6" ht="30" customHeight="1">
      <c r="A77" s="2" t="s">
        <v>52</v>
      </c>
      <c r="B77" s="41">
        <v>237</v>
      </c>
      <c r="C77" s="9">
        <v>237</v>
      </c>
      <c r="D77" s="25">
        <f t="shared" si="2"/>
        <v>100</v>
      </c>
      <c r="E77" s="9">
        <v>237</v>
      </c>
      <c r="F77" s="25">
        <f t="shared" si="3"/>
        <v>100</v>
      </c>
    </row>
    <row r="78" spans="1:6" ht="28.5" customHeight="1">
      <c r="A78" s="2" t="s">
        <v>72</v>
      </c>
      <c r="B78" s="41">
        <v>50</v>
      </c>
      <c r="C78" s="9">
        <v>50</v>
      </c>
      <c r="D78" s="25">
        <f t="shared" si="2"/>
        <v>100</v>
      </c>
      <c r="E78" s="9">
        <v>50</v>
      </c>
      <c r="F78" s="25">
        <f t="shared" si="3"/>
        <v>100</v>
      </c>
    </row>
    <row r="79" spans="1:6" ht="28.5" customHeight="1">
      <c r="A79" s="2" t="s">
        <v>53</v>
      </c>
      <c r="B79" s="41">
        <v>44.8</v>
      </c>
      <c r="C79" s="26">
        <v>45.5</v>
      </c>
      <c r="D79" s="25">
        <f t="shared" si="2"/>
        <v>101.5625</v>
      </c>
      <c r="E79" s="26">
        <v>46.7</v>
      </c>
      <c r="F79" s="25">
        <f t="shared" si="3"/>
        <v>102.63736263736266</v>
      </c>
    </row>
    <row r="80" spans="1:6" ht="28.5">
      <c r="A80" s="3" t="s">
        <v>21</v>
      </c>
      <c r="B80" s="47">
        <v>18</v>
      </c>
      <c r="C80" s="38">
        <f>SUM(C81:C83)</f>
        <v>18</v>
      </c>
      <c r="D80" s="39">
        <f t="shared" si="2"/>
        <v>100</v>
      </c>
      <c r="E80" s="38">
        <f>SUM(E81:E83)</f>
        <v>18</v>
      </c>
      <c r="F80" s="39">
        <f t="shared" si="3"/>
        <v>100</v>
      </c>
    </row>
    <row r="81" spans="1:6" ht="30">
      <c r="A81" s="10" t="s">
        <v>33</v>
      </c>
      <c r="B81" s="41">
        <v>1</v>
      </c>
      <c r="C81" s="26">
        <v>1</v>
      </c>
      <c r="D81" s="25">
        <f t="shared" si="2"/>
        <v>100</v>
      </c>
      <c r="E81" s="26">
        <v>1</v>
      </c>
      <c r="F81" s="25">
        <f t="shared" si="3"/>
        <v>100</v>
      </c>
    </row>
    <row r="82" spans="1:6" ht="28.5" customHeight="1">
      <c r="A82" s="10" t="s">
        <v>34</v>
      </c>
      <c r="B82" s="41">
        <v>10</v>
      </c>
      <c r="C82" s="26">
        <v>10</v>
      </c>
      <c r="D82" s="25">
        <f t="shared" si="2"/>
        <v>100</v>
      </c>
      <c r="E82" s="26">
        <v>10</v>
      </c>
      <c r="F82" s="25">
        <f t="shared" si="3"/>
        <v>100</v>
      </c>
    </row>
    <row r="83" spans="1:6" ht="28.5" customHeight="1">
      <c r="A83" s="10" t="s">
        <v>35</v>
      </c>
      <c r="B83" s="41">
        <v>7</v>
      </c>
      <c r="C83" s="26">
        <v>7</v>
      </c>
      <c r="D83" s="25">
        <f t="shared" si="2"/>
        <v>100</v>
      </c>
      <c r="E83" s="26">
        <v>7</v>
      </c>
      <c r="F83" s="25">
        <f t="shared" si="3"/>
        <v>100</v>
      </c>
    </row>
    <row r="84" spans="1:6" ht="27.75" customHeight="1">
      <c r="A84" s="20" t="s">
        <v>55</v>
      </c>
      <c r="B84" s="41"/>
      <c r="C84" s="36"/>
      <c r="D84" s="25"/>
      <c r="E84" s="36"/>
      <c r="F84" s="25"/>
    </row>
    <row r="85" spans="1:6" ht="30">
      <c r="A85" s="18" t="s">
        <v>77</v>
      </c>
      <c r="B85" s="41">
        <v>155</v>
      </c>
      <c r="C85" s="41">
        <v>155</v>
      </c>
      <c r="D85" s="25">
        <f t="shared" si="2"/>
        <v>100</v>
      </c>
      <c r="E85" s="41">
        <v>155</v>
      </c>
      <c r="F85" s="25">
        <f t="shared" si="3"/>
        <v>100</v>
      </c>
    </row>
    <row r="86" spans="1:6" ht="30">
      <c r="A86" s="18" t="s">
        <v>78</v>
      </c>
      <c r="B86" s="41">
        <v>79</v>
      </c>
      <c r="C86" s="41">
        <v>79</v>
      </c>
      <c r="D86" s="25">
        <f t="shared" si="2"/>
        <v>100</v>
      </c>
      <c r="E86" s="41">
        <v>80</v>
      </c>
      <c r="F86" s="25">
        <f t="shared" si="3"/>
        <v>101.26582278481013</v>
      </c>
    </row>
    <row r="87" spans="1:6" ht="14.25">
      <c r="A87" s="20" t="s">
        <v>36</v>
      </c>
      <c r="B87" s="41"/>
      <c r="C87" s="36"/>
      <c r="D87" s="25"/>
      <c r="E87" s="36"/>
      <c r="F87" s="25"/>
    </row>
    <row r="88" spans="1:6" ht="15">
      <c r="A88" s="2" t="s">
        <v>37</v>
      </c>
      <c r="B88" s="41">
        <v>13.2</v>
      </c>
      <c r="C88" s="41">
        <v>14.4</v>
      </c>
      <c r="D88" s="25">
        <f t="shared" si="2"/>
        <v>109.09090909090911</v>
      </c>
      <c r="E88" s="41">
        <v>14.4</v>
      </c>
      <c r="F88" s="25">
        <f t="shared" si="3"/>
        <v>100</v>
      </c>
    </row>
    <row r="89" spans="1:6" ht="15">
      <c r="A89" s="2" t="s">
        <v>38</v>
      </c>
      <c r="B89" s="41">
        <v>27.3</v>
      </c>
      <c r="C89" s="26">
        <v>27.3</v>
      </c>
      <c r="D89" s="25">
        <f t="shared" si="2"/>
        <v>100</v>
      </c>
      <c r="E89" s="26">
        <v>27.3</v>
      </c>
      <c r="F89" s="25">
        <f t="shared" si="3"/>
        <v>100</v>
      </c>
    </row>
    <row r="90" spans="1:6" ht="15">
      <c r="A90" s="2" t="s">
        <v>39</v>
      </c>
      <c r="B90" s="41">
        <v>2.28</v>
      </c>
      <c r="C90" s="26">
        <v>2.28</v>
      </c>
      <c r="D90" s="25">
        <f t="shared" si="2"/>
        <v>100</v>
      </c>
      <c r="E90" s="26">
        <v>2.28</v>
      </c>
      <c r="F90" s="25">
        <f t="shared" si="3"/>
        <v>100</v>
      </c>
    </row>
    <row r="91" spans="1:6" ht="30">
      <c r="A91" s="2" t="s">
        <v>41</v>
      </c>
      <c r="B91" s="41">
        <v>49.99</v>
      </c>
      <c r="C91" s="26">
        <v>49.99</v>
      </c>
      <c r="D91" s="25">
        <f t="shared" si="2"/>
        <v>100</v>
      </c>
      <c r="E91" s="26">
        <v>49.99</v>
      </c>
      <c r="F91" s="25">
        <f t="shared" si="3"/>
        <v>100</v>
      </c>
    </row>
    <row r="92" spans="1:6" ht="15.75" customHeight="1">
      <c r="A92" s="10" t="s">
        <v>70</v>
      </c>
      <c r="B92" s="41">
        <v>43.87</v>
      </c>
      <c r="C92" s="26">
        <v>43.87</v>
      </c>
      <c r="D92" s="25">
        <f t="shared" si="2"/>
        <v>100</v>
      </c>
      <c r="E92" s="26">
        <v>43.87</v>
      </c>
      <c r="F92" s="25">
        <f t="shared" si="3"/>
        <v>100</v>
      </c>
    </row>
    <row r="93" spans="1:6" ht="30">
      <c r="A93" s="4" t="s">
        <v>40</v>
      </c>
      <c r="B93" s="41">
        <v>64</v>
      </c>
      <c r="C93" s="41">
        <v>66</v>
      </c>
      <c r="D93" s="25">
        <f t="shared" si="2"/>
        <v>103.125</v>
      </c>
      <c r="E93" s="41">
        <v>66</v>
      </c>
      <c r="F93" s="25">
        <f t="shared" si="3"/>
        <v>100</v>
      </c>
    </row>
    <row r="94" spans="1:6" ht="30">
      <c r="A94" s="4" t="s">
        <v>42</v>
      </c>
      <c r="B94" s="41">
        <v>183</v>
      </c>
      <c r="C94" s="26">
        <v>183</v>
      </c>
      <c r="D94" s="25">
        <f t="shared" si="2"/>
        <v>100</v>
      </c>
      <c r="E94" s="26">
        <v>183</v>
      </c>
      <c r="F94" s="25">
        <f t="shared" si="3"/>
        <v>100</v>
      </c>
    </row>
    <row r="95" spans="1:6" ht="30">
      <c r="A95" s="4" t="s">
        <v>43</v>
      </c>
      <c r="B95" s="41">
        <v>54.4</v>
      </c>
      <c r="C95" s="26">
        <v>54.4</v>
      </c>
      <c r="D95" s="25">
        <f t="shared" si="2"/>
        <v>100</v>
      </c>
      <c r="E95" s="26">
        <v>54.4</v>
      </c>
      <c r="F95" s="25">
        <f t="shared" si="3"/>
        <v>100</v>
      </c>
    </row>
    <row r="96" spans="1:6" ht="14.25">
      <c r="A96" s="20" t="s">
        <v>61</v>
      </c>
      <c r="B96" s="48"/>
      <c r="C96" s="40"/>
      <c r="D96" s="25"/>
      <c r="E96" s="40"/>
      <c r="F96" s="25"/>
    </row>
    <row r="97" spans="1:6" ht="30">
      <c r="A97" s="18" t="s">
        <v>62</v>
      </c>
      <c r="B97" s="41">
        <v>39.7</v>
      </c>
      <c r="C97" s="26">
        <v>41.1</v>
      </c>
      <c r="D97" s="25">
        <f t="shared" si="2"/>
        <v>103.5264483627204</v>
      </c>
      <c r="E97" s="26">
        <v>39.3</v>
      </c>
      <c r="F97" s="25">
        <f t="shared" si="3"/>
        <v>95.62043795620437</v>
      </c>
    </row>
    <row r="98" spans="1:6" ht="15">
      <c r="A98" s="18" t="s">
        <v>63</v>
      </c>
      <c r="B98" s="41">
        <v>0.2</v>
      </c>
      <c r="C98" s="26">
        <v>0.2</v>
      </c>
      <c r="D98" s="25">
        <f t="shared" si="2"/>
        <v>100</v>
      </c>
      <c r="E98" s="41">
        <v>0.2</v>
      </c>
      <c r="F98" s="25">
        <f t="shared" si="3"/>
        <v>100</v>
      </c>
    </row>
    <row r="99" spans="1:6" ht="15">
      <c r="A99" s="29"/>
      <c r="B99" s="29"/>
      <c r="C99" s="30"/>
      <c r="D99" s="30"/>
      <c r="E99" s="31"/>
      <c r="F99" s="30"/>
    </row>
    <row r="100" spans="1:6" ht="15">
      <c r="A100" s="29"/>
      <c r="B100" s="29"/>
      <c r="C100" s="30"/>
      <c r="D100" s="30"/>
      <c r="E100" s="31"/>
      <c r="F100" s="30"/>
    </row>
    <row r="101" spans="1:6" ht="15">
      <c r="A101" s="24" t="s">
        <v>88</v>
      </c>
      <c r="B101" s="24"/>
      <c r="E101" s="49" t="s">
        <v>89</v>
      </c>
      <c r="F101" s="49"/>
    </row>
    <row r="102" spans="1:6" ht="15.75">
      <c r="A102" s="16"/>
      <c r="B102" s="17"/>
      <c r="C102" s="17"/>
      <c r="D102" s="51"/>
      <c r="E102" s="51"/>
      <c r="F102" s="51"/>
    </row>
  </sheetData>
  <sheetProtection/>
  <mergeCells count="9">
    <mergeCell ref="E101:F101"/>
    <mergeCell ref="B1:F1"/>
    <mergeCell ref="B2:F2"/>
    <mergeCell ref="B3:F3"/>
    <mergeCell ref="D102:F102"/>
    <mergeCell ref="A9:A10"/>
    <mergeCell ref="A7:F7"/>
    <mergeCell ref="D9:D10"/>
    <mergeCell ref="F9:F10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 Windows</cp:lastModifiedBy>
  <cp:lastPrinted>2019-11-15T08:42:25Z</cp:lastPrinted>
  <dcterms:created xsi:type="dcterms:W3CDTF">2006-05-06T07:58:30Z</dcterms:created>
  <dcterms:modified xsi:type="dcterms:W3CDTF">2019-12-03T05:14:08Z</dcterms:modified>
  <cp:category/>
  <cp:version/>
  <cp:contentType/>
  <cp:contentStatus/>
</cp:coreProperties>
</file>