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<sst xmlns="http://schemas.openxmlformats.org/spreadsheetml/2006/main" count="99" uniqueCount="85">
  <si>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</si>
  <si>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</si>
  <si>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</si>
  <si>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</si>
  <si>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</si>
  <si>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</si>
  <si>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</si>
  <si>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</si>
  <si>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</si>
  <si>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</si>
  <si>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</si>
  <si>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</si>
  <si>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</si>
  <si>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</si>
  <si>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</si>
  <si>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</si>
  <si>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</si>
  <si>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</si>
  <si>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</si>
  <si>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</si>
  <si>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</si>
  <si>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</si>
  <si>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</si>
  <si>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</si>
  <si>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</si>
  <si>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</si>
  <si>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</si>
  <si>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</si>
  <si>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</si>
  <si>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</si>
  <si>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</si>
  <si>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</si>
  <si>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</si>
  <si>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</si>
  <si>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</si>
  <si>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</si>
  <si>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</si>
  <si>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</si>
  <si>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</si>
  <si>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</si>
  <si>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</si>
  <si>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</si>
  <si>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</si>
  <si>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</si>
  <si>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</si>
  <si>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</si>
  <si>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</si>
  <si>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</si>
  <si>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</si>
  <si>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</si>
  <si>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</si>
  <si>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</si>
  <si>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</si>
  <si>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</si>
  <si>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</si>
  <si>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</si>
  <si>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</si>
  <si>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</si>
  <si>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</si>
  <si>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</si>
  <si>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</si>
  <si>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</si>
  <si>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</si>
  <si>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</si>
  <si>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</si>
  <si>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</si>
  <si>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</si>
  <si>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</si>
  <si>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</si>
  <si>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</si>
  <si>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</si>
  <si>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Количество детей дошкольного возраста, находящихся  в  очереди в учреждения дошкольного образования, чел.</t>
  </si>
  <si>
    <t>Численность работников в малом предпринимательстве</t>
  </si>
  <si>
    <t>Фонд оплаты труда,тыс.руб.</t>
  </si>
  <si>
    <t>% выполнения 2019г.</t>
  </si>
  <si>
    <t>% 2019г. к факту 2018г</t>
  </si>
  <si>
    <t>оценка</t>
  </si>
  <si>
    <t>2020 год</t>
  </si>
  <si>
    <t>отчет</t>
  </si>
  <si>
    <t>Транспорт и связь</t>
  </si>
  <si>
    <t>Яйца- всего, млн. штук</t>
  </si>
  <si>
    <t>Улов рыбы в прудовых и других рыбоводных хозяйствах,  тыс.тонн</t>
  </si>
  <si>
    <t>Предварительные итоги социально-экономического развития Некрасовского сельского  поселения Усть-Лабинского района в  2019 году и прогноз социально-экономического развития Некрасовского сельского поселения Усть-Лабинского района на 2020 год</t>
  </si>
  <si>
    <t>И.О. начальника финаносового отдела</t>
  </si>
  <si>
    <t>И.В.Зося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</si>
</sst>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6" fontId="4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2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85">
      <selection activeCell="D90" sqref="D90"/>
    </sheetView>
  </sheetViews>
  <sheetFormatPr defaultColWidth="9.00390625" defaultRowHeight="12.75"/>
  <cols>
    <col min="1" max="1" width="59.25390625" style="2" customWidth="1"/>
    <col min="2" max="2" width="8.75390625" style="2" customWidth="1"/>
    <col min="3" max="3" width="8.00390625" style="2" customWidth="1"/>
    <col min="4" max="4" width="9.125" style="2" customWidth="1"/>
    <col min="5" max="5" width="8.125" style="1" customWidth="1"/>
    <col min="6" max="6" width="8.375" style="1" customWidth="1"/>
    <col min="7" max="16384" width="9.125" style="1" customWidth="1"/>
  </cols>
  <sheetData>
    <row r="1" spans="1:7" ht="60" customHeight="1">
      <c r="A1" s="52" t="s">
        <v>82</v>
      </c>
      <c r="B1" s="52"/>
      <c r="C1" s="52"/>
      <c r="D1" s="52"/>
      <c r="E1" s="52"/>
      <c r="F1" s="52"/>
      <c r="G1" s="52"/>
    </row>
    <row r="2" spans="1:7" ht="13.5" customHeight="1">
      <c r="A2" s="48" t="s">
        <v>0</v>
      </c>
      <c r="B2" s="12">
        <v>2018</v>
      </c>
      <c r="C2" s="49">
        <v>2019</v>
      </c>
      <c r="D2" s="49"/>
      <c r="E2" s="51" t="s">
        <v>74</v>
      </c>
      <c r="F2" s="51" t="s">
        <v>75</v>
      </c>
      <c r="G2" s="44" t="s">
        <v>77</v>
      </c>
    </row>
    <row r="3" spans="1:7" ht="53.25" customHeight="1">
      <c r="A3" s="48"/>
      <c r="B3" s="13" t="s">
        <v>78</v>
      </c>
      <c r="C3" s="18" t="s">
        <v>16</v>
      </c>
      <c r="D3" s="13" t="s">
        <v>76</v>
      </c>
      <c r="E3" s="51"/>
      <c r="F3" s="51"/>
      <c r="G3" s="18" t="s">
        <v>16</v>
      </c>
    </row>
    <row r="4" spans="1:7" ht="27.75" customHeight="1">
      <c r="A4" s="20" t="s">
        <v>29</v>
      </c>
      <c r="B4" s="17">
        <v>5.862</v>
      </c>
      <c r="C4" s="43">
        <v>5.907</v>
      </c>
      <c r="D4" s="8">
        <v>5.811</v>
      </c>
      <c r="E4" s="11">
        <f>D4/C4*100</f>
        <v>98.3748095479939</v>
      </c>
      <c r="F4" s="45">
        <f>D4/B4*100</f>
        <v>99.12998976458546</v>
      </c>
      <c r="G4" s="9">
        <v>5.776</v>
      </c>
    </row>
    <row r="5" spans="1:7" ht="15">
      <c r="A5" s="20" t="s">
        <v>30</v>
      </c>
      <c r="B5" s="19">
        <v>1.59</v>
      </c>
      <c r="C5" s="8">
        <v>1.645</v>
      </c>
      <c r="D5" s="8">
        <v>1.59</v>
      </c>
      <c r="E5" s="11">
        <f aca="true" t="shared" si="0" ref="E5:E68">D5/C5*100</f>
        <v>96.6565349544073</v>
      </c>
      <c r="F5" s="45">
        <f aca="true" t="shared" si="1" ref="F5:F68">D5/B5*100</f>
        <v>100</v>
      </c>
      <c r="G5" s="8">
        <v>1.586</v>
      </c>
    </row>
    <row r="6" spans="1:7" ht="28.5" customHeight="1">
      <c r="A6" s="20" t="s">
        <v>31</v>
      </c>
      <c r="B6" s="19">
        <v>20.829</v>
      </c>
      <c r="C6" s="8">
        <v>20.612</v>
      </c>
      <c r="D6" s="8">
        <v>22.513</v>
      </c>
      <c r="E6" s="11">
        <f t="shared" si="0"/>
        <v>109.2227828449447</v>
      </c>
      <c r="F6" s="45">
        <f t="shared" si="1"/>
        <v>108.08488165538432</v>
      </c>
      <c r="G6" s="8">
        <v>23.754</v>
      </c>
    </row>
    <row r="7" spans="1:7" ht="20.25" customHeight="1">
      <c r="A7" s="21" t="s">
        <v>56</v>
      </c>
      <c r="B7" s="17">
        <v>25</v>
      </c>
      <c r="C7" s="10">
        <v>28</v>
      </c>
      <c r="D7" s="17">
        <v>29</v>
      </c>
      <c r="E7" s="11">
        <f t="shared" si="0"/>
        <v>103.57142857142858</v>
      </c>
      <c r="F7" s="45">
        <f t="shared" si="1"/>
        <v>115.99999999999999</v>
      </c>
      <c r="G7" s="17">
        <v>30</v>
      </c>
    </row>
    <row r="8" spans="1:7" ht="28.5" customHeight="1">
      <c r="A8" s="22" t="s">
        <v>28</v>
      </c>
      <c r="B8" s="17">
        <v>0.79</v>
      </c>
      <c r="C8" s="10">
        <v>0.9</v>
      </c>
      <c r="D8" s="17">
        <v>0.9</v>
      </c>
      <c r="E8" s="11">
        <f t="shared" si="0"/>
        <v>100</v>
      </c>
      <c r="F8" s="45">
        <f t="shared" si="1"/>
        <v>113.9240506329114</v>
      </c>
      <c r="G8" s="17">
        <v>0.9</v>
      </c>
    </row>
    <row r="9" spans="1:7" ht="15">
      <c r="A9" s="20" t="s">
        <v>64</v>
      </c>
      <c r="B9" s="17">
        <v>152.051</v>
      </c>
      <c r="C9" s="9">
        <v>0.527</v>
      </c>
      <c r="D9" s="7">
        <v>182.461</v>
      </c>
      <c r="E9" s="11">
        <f t="shared" si="0"/>
        <v>34622.580645161295</v>
      </c>
      <c r="F9" s="45">
        <f t="shared" si="1"/>
        <v>119.99986846518604</v>
      </c>
      <c r="G9" s="9">
        <v>197.423</v>
      </c>
    </row>
    <row r="10" spans="1:7" ht="15">
      <c r="A10" s="20" t="s">
        <v>65</v>
      </c>
      <c r="B10" s="17">
        <v>0</v>
      </c>
      <c r="C10" s="8">
        <v>0</v>
      </c>
      <c r="D10" s="8">
        <v>0</v>
      </c>
      <c r="E10" s="11" t="e">
        <f t="shared" si="0"/>
        <v>#DIV/0!</v>
      </c>
      <c r="F10" s="45" t="e">
        <f t="shared" si="1"/>
        <v>#DIV/0!</v>
      </c>
      <c r="G10" s="8">
        <v>0</v>
      </c>
    </row>
    <row r="11" spans="1:7" ht="15">
      <c r="A11" s="20" t="s">
        <v>66</v>
      </c>
      <c r="B11" s="17">
        <v>152.051</v>
      </c>
      <c r="C11" s="9">
        <v>0.527</v>
      </c>
      <c r="D11" s="7">
        <v>182.461</v>
      </c>
      <c r="E11" s="11">
        <f t="shared" si="0"/>
        <v>34622.580645161295</v>
      </c>
      <c r="F11" s="45">
        <f t="shared" si="1"/>
        <v>119.99986846518604</v>
      </c>
      <c r="G11" s="9">
        <v>197.423</v>
      </c>
    </row>
    <row r="12" spans="1:7" ht="15">
      <c r="A12" s="20" t="s">
        <v>73</v>
      </c>
      <c r="B12" s="17">
        <v>161598</v>
      </c>
      <c r="C12" s="8">
        <v>167130</v>
      </c>
      <c r="D12" s="8">
        <v>167198</v>
      </c>
      <c r="E12" s="11">
        <f t="shared" si="0"/>
        <v>100.04068689044456</v>
      </c>
      <c r="F12" s="45">
        <f t="shared" si="1"/>
        <v>103.46538942313643</v>
      </c>
      <c r="G12" s="8">
        <v>173487</v>
      </c>
    </row>
    <row r="13" spans="1:7" ht="27.75" customHeight="1">
      <c r="A13" s="23" t="s">
        <v>21</v>
      </c>
      <c r="B13" s="17"/>
      <c r="C13" s="7"/>
      <c r="D13" s="40"/>
      <c r="E13" s="11"/>
      <c r="F13" s="45"/>
      <c r="G13" s="40"/>
    </row>
    <row r="14" spans="1:7" ht="30">
      <c r="A14" s="24" t="s">
        <v>67</v>
      </c>
      <c r="B14" s="17">
        <f>SUM(B15:B17)</f>
        <v>940</v>
      </c>
      <c r="C14" s="8">
        <v>879</v>
      </c>
      <c r="D14" s="17">
        <v>1011</v>
      </c>
      <c r="E14" s="11">
        <f t="shared" si="0"/>
        <v>115.01706484641639</v>
      </c>
      <c r="F14" s="45">
        <f t="shared" si="1"/>
        <v>107.55319148936171</v>
      </c>
      <c r="G14" s="17">
        <v>1060</v>
      </c>
    </row>
    <row r="15" spans="1:7" ht="15" customHeight="1">
      <c r="A15" s="25" t="s">
        <v>59</v>
      </c>
      <c r="B15" s="17">
        <v>660</v>
      </c>
      <c r="C15" s="8">
        <v>592</v>
      </c>
      <c r="D15" s="17">
        <v>720</v>
      </c>
      <c r="E15" s="11">
        <f t="shared" si="0"/>
        <v>121.62162162162163</v>
      </c>
      <c r="F15" s="45">
        <f t="shared" si="1"/>
        <v>109.09090909090908</v>
      </c>
      <c r="G15" s="17">
        <v>760</v>
      </c>
    </row>
    <row r="16" spans="1:7" ht="29.25" customHeight="1">
      <c r="A16" s="25" t="s">
        <v>60</v>
      </c>
      <c r="B16" s="17">
        <v>98</v>
      </c>
      <c r="C16" s="8">
        <v>94</v>
      </c>
      <c r="D16" s="17">
        <v>106</v>
      </c>
      <c r="E16" s="11">
        <f t="shared" si="0"/>
        <v>112.7659574468085</v>
      </c>
      <c r="F16" s="45">
        <f t="shared" si="1"/>
        <v>108.16326530612245</v>
      </c>
      <c r="G16" s="17">
        <v>110</v>
      </c>
    </row>
    <row r="17" spans="1:7" ht="17.25" customHeight="1">
      <c r="A17" s="25" t="s">
        <v>47</v>
      </c>
      <c r="B17" s="17">
        <v>182</v>
      </c>
      <c r="C17" s="8">
        <v>193</v>
      </c>
      <c r="D17" s="17">
        <v>185</v>
      </c>
      <c r="E17" s="11">
        <f t="shared" si="0"/>
        <v>95.85492227979275</v>
      </c>
      <c r="F17" s="45">
        <f t="shared" si="1"/>
        <v>101.64835164835165</v>
      </c>
      <c r="G17" s="17">
        <v>190</v>
      </c>
    </row>
    <row r="18" spans="1:7" ht="28.5">
      <c r="A18" s="23" t="s">
        <v>1</v>
      </c>
      <c r="B18" s="17"/>
      <c r="C18" s="7"/>
      <c r="D18" s="17"/>
      <c r="E18" s="11"/>
      <c r="F18" s="45"/>
      <c r="G18" s="17"/>
    </row>
    <row r="19" spans="1:7" ht="15" customHeight="1">
      <c r="A19" s="20" t="s">
        <v>46</v>
      </c>
      <c r="B19" s="17">
        <v>27</v>
      </c>
      <c r="C19" s="8">
        <v>28</v>
      </c>
      <c r="D19" s="17">
        <v>26</v>
      </c>
      <c r="E19" s="11">
        <f t="shared" si="0"/>
        <v>92.85714285714286</v>
      </c>
      <c r="F19" s="45">
        <f t="shared" si="1"/>
        <v>96.29629629629629</v>
      </c>
      <c r="G19" s="17">
        <v>26.5</v>
      </c>
    </row>
    <row r="20" spans="1:7" ht="15">
      <c r="A20" s="20" t="s">
        <v>2</v>
      </c>
      <c r="B20" s="17">
        <v>0.4</v>
      </c>
      <c r="C20" s="8">
        <v>0.4</v>
      </c>
      <c r="D20" s="17">
        <v>0.4</v>
      </c>
      <c r="E20" s="11">
        <f t="shared" si="0"/>
        <v>100</v>
      </c>
      <c r="F20" s="45">
        <f t="shared" si="1"/>
        <v>100</v>
      </c>
      <c r="G20" s="17">
        <v>0.4</v>
      </c>
    </row>
    <row r="21" spans="1:7" ht="15">
      <c r="A21" s="20" t="s">
        <v>3</v>
      </c>
      <c r="B21" s="17">
        <v>0.9</v>
      </c>
      <c r="C21" s="8">
        <v>1.5</v>
      </c>
      <c r="D21" s="17">
        <v>1</v>
      </c>
      <c r="E21" s="11">
        <f t="shared" si="0"/>
        <v>66.66666666666666</v>
      </c>
      <c r="F21" s="45">
        <f t="shared" si="1"/>
        <v>111.11111111111111</v>
      </c>
      <c r="G21" s="17">
        <v>1</v>
      </c>
    </row>
    <row r="22" spans="1:7" ht="15">
      <c r="A22" s="20" t="s">
        <v>4</v>
      </c>
      <c r="B22" s="17">
        <v>13</v>
      </c>
      <c r="C22" s="11">
        <v>15</v>
      </c>
      <c r="D22" s="41">
        <v>15</v>
      </c>
      <c r="E22" s="11">
        <f t="shared" si="0"/>
        <v>100</v>
      </c>
      <c r="F22" s="45">
        <f t="shared" si="1"/>
        <v>115.38461538461537</v>
      </c>
      <c r="G22" s="41">
        <v>15.1</v>
      </c>
    </row>
    <row r="23" spans="1:7" ht="15">
      <c r="A23" s="20" t="s">
        <v>17</v>
      </c>
      <c r="B23" s="17">
        <v>1</v>
      </c>
      <c r="C23" s="8">
        <v>0.8</v>
      </c>
      <c r="D23" s="17">
        <v>1</v>
      </c>
      <c r="E23" s="11">
        <f t="shared" si="0"/>
        <v>125</v>
      </c>
      <c r="F23" s="45">
        <f t="shared" si="1"/>
        <v>100</v>
      </c>
      <c r="G23" s="17">
        <v>1.1</v>
      </c>
    </row>
    <row r="24" spans="1:7" ht="15">
      <c r="A24" s="20" t="s">
        <v>22</v>
      </c>
      <c r="B24" s="17">
        <v>0.9</v>
      </c>
      <c r="C24" s="8">
        <v>1</v>
      </c>
      <c r="D24" s="17">
        <v>0.9</v>
      </c>
      <c r="E24" s="11">
        <f t="shared" si="0"/>
        <v>90</v>
      </c>
      <c r="F24" s="45">
        <f t="shared" si="1"/>
        <v>100</v>
      </c>
      <c r="G24" s="17">
        <v>0.9</v>
      </c>
    </row>
    <row r="25" spans="1:7" ht="15" customHeight="1">
      <c r="A25" s="25" t="s">
        <v>47</v>
      </c>
      <c r="B25" s="17">
        <v>0.9</v>
      </c>
      <c r="C25" s="8">
        <v>1</v>
      </c>
      <c r="D25" s="17">
        <v>0.9</v>
      </c>
      <c r="E25" s="11">
        <f t="shared" si="0"/>
        <v>90</v>
      </c>
      <c r="F25" s="45">
        <f t="shared" si="1"/>
        <v>100</v>
      </c>
      <c r="G25" s="17">
        <v>0.9</v>
      </c>
    </row>
    <row r="26" spans="1:7" ht="15">
      <c r="A26" s="20" t="s">
        <v>23</v>
      </c>
      <c r="B26" s="17">
        <v>1.9</v>
      </c>
      <c r="C26" s="8">
        <v>2.07</v>
      </c>
      <c r="D26" s="17">
        <v>1.9</v>
      </c>
      <c r="E26" s="11">
        <f t="shared" si="0"/>
        <v>91.78743961352657</v>
      </c>
      <c r="F26" s="45">
        <f t="shared" si="1"/>
        <v>100</v>
      </c>
      <c r="G26" s="17">
        <v>1.9</v>
      </c>
    </row>
    <row r="27" spans="1:7" ht="29.25" customHeight="1">
      <c r="A27" s="25" t="s">
        <v>60</v>
      </c>
      <c r="B27" s="17">
        <v>1.3</v>
      </c>
      <c r="C27" s="8">
        <v>1</v>
      </c>
      <c r="D27" s="17">
        <v>1.2</v>
      </c>
      <c r="E27" s="11">
        <f t="shared" si="0"/>
        <v>120</v>
      </c>
      <c r="F27" s="45">
        <f t="shared" si="1"/>
        <v>92.3076923076923</v>
      </c>
      <c r="G27" s="17">
        <v>1.2</v>
      </c>
    </row>
    <row r="28" spans="1:7" ht="15.75" customHeight="1">
      <c r="A28" s="25" t="s">
        <v>47</v>
      </c>
      <c r="B28" s="17">
        <v>0.6</v>
      </c>
      <c r="C28" s="8">
        <v>1.07</v>
      </c>
      <c r="D28" s="17">
        <v>0.7</v>
      </c>
      <c r="E28" s="11">
        <f t="shared" si="0"/>
        <v>65.42056074766354</v>
      </c>
      <c r="F28" s="45">
        <f t="shared" si="1"/>
        <v>116.66666666666667</v>
      </c>
      <c r="G28" s="17">
        <v>0.7</v>
      </c>
    </row>
    <row r="29" spans="1:7" ht="15.75" customHeight="1">
      <c r="A29" s="24" t="s">
        <v>58</v>
      </c>
      <c r="B29" s="17">
        <v>0.18</v>
      </c>
      <c r="C29" s="8">
        <v>0.22</v>
      </c>
      <c r="D29" s="17">
        <v>0.18</v>
      </c>
      <c r="E29" s="11">
        <f t="shared" si="0"/>
        <v>81.81818181818181</v>
      </c>
      <c r="F29" s="45">
        <f t="shared" si="1"/>
        <v>100</v>
      </c>
      <c r="G29" s="17">
        <v>0.19</v>
      </c>
    </row>
    <row r="30" spans="1:7" ht="15.75" customHeight="1">
      <c r="A30" s="26" t="s">
        <v>47</v>
      </c>
      <c r="B30" s="17">
        <v>0.18</v>
      </c>
      <c r="C30" s="8">
        <v>0.22</v>
      </c>
      <c r="D30" s="17">
        <v>0.18</v>
      </c>
      <c r="E30" s="11">
        <f t="shared" si="0"/>
        <v>81.81818181818181</v>
      </c>
      <c r="F30" s="45">
        <f t="shared" si="1"/>
        <v>100</v>
      </c>
      <c r="G30" s="17">
        <v>0.19</v>
      </c>
    </row>
    <row r="31" spans="1:7" ht="15.75" customHeight="1">
      <c r="A31" s="27" t="s">
        <v>57</v>
      </c>
      <c r="B31" s="17">
        <v>0.012</v>
      </c>
      <c r="C31" s="8">
        <v>0.0042</v>
      </c>
      <c r="D31" s="17">
        <v>0.012</v>
      </c>
      <c r="E31" s="11">
        <f t="shared" si="0"/>
        <v>285.7142857142857</v>
      </c>
      <c r="F31" s="45">
        <f t="shared" si="1"/>
        <v>100</v>
      </c>
      <c r="G31" s="17">
        <v>0.013</v>
      </c>
    </row>
    <row r="32" spans="1:7" ht="21" customHeight="1">
      <c r="A32" s="26" t="s">
        <v>47</v>
      </c>
      <c r="B32" s="17">
        <v>0.012</v>
      </c>
      <c r="C32" s="34">
        <v>0.0042</v>
      </c>
      <c r="D32" s="17">
        <v>0.012</v>
      </c>
      <c r="E32" s="11">
        <f t="shared" si="0"/>
        <v>285.7142857142857</v>
      </c>
      <c r="F32" s="45">
        <f t="shared" si="1"/>
        <v>100</v>
      </c>
      <c r="G32" s="19">
        <v>0.013</v>
      </c>
    </row>
    <row r="33" spans="1:7" ht="16.5" customHeight="1">
      <c r="A33" s="22" t="s">
        <v>24</v>
      </c>
      <c r="B33" s="17">
        <v>1.39</v>
      </c>
      <c r="C33" s="8">
        <v>1.695</v>
      </c>
      <c r="D33" s="17">
        <v>1.442</v>
      </c>
      <c r="E33" s="11">
        <f t="shared" si="0"/>
        <v>85.07374631268436</v>
      </c>
      <c r="F33" s="45">
        <f t="shared" si="1"/>
        <v>103.74100719424462</v>
      </c>
      <c r="G33" s="17">
        <v>1.495</v>
      </c>
    </row>
    <row r="34" spans="1:7" ht="14.25" customHeight="1">
      <c r="A34" s="26" t="s">
        <v>59</v>
      </c>
      <c r="B34" s="17">
        <v>1.2</v>
      </c>
      <c r="C34" s="8">
        <v>1.5</v>
      </c>
      <c r="D34" s="19">
        <v>1.25</v>
      </c>
      <c r="E34" s="11">
        <f t="shared" si="0"/>
        <v>83.33333333333334</v>
      </c>
      <c r="F34" s="45">
        <f t="shared" si="1"/>
        <v>104.16666666666667</v>
      </c>
      <c r="G34" s="17">
        <v>1.3</v>
      </c>
    </row>
    <row r="35" spans="1:7" ht="15">
      <c r="A35" s="25" t="s">
        <v>47</v>
      </c>
      <c r="B35" s="17">
        <v>0.19</v>
      </c>
      <c r="C35" s="47">
        <v>0.195</v>
      </c>
      <c r="D35" s="19">
        <v>0.192</v>
      </c>
      <c r="E35" s="11">
        <f t="shared" si="0"/>
        <v>98.46153846153845</v>
      </c>
      <c r="F35" s="45">
        <f t="shared" si="1"/>
        <v>101.05263157894737</v>
      </c>
      <c r="G35" s="19">
        <v>0.195</v>
      </c>
    </row>
    <row r="36" spans="1:7" ht="15">
      <c r="A36" s="20" t="s">
        <v>25</v>
      </c>
      <c r="B36" s="17">
        <v>2.56</v>
      </c>
      <c r="C36" s="8">
        <v>2.68</v>
      </c>
      <c r="D36" s="17">
        <v>2.61</v>
      </c>
      <c r="E36" s="11">
        <f t="shared" si="0"/>
        <v>97.38805970149252</v>
      </c>
      <c r="F36" s="45">
        <f t="shared" si="1"/>
        <v>101.953125</v>
      </c>
      <c r="G36" s="17">
        <v>2.66</v>
      </c>
    </row>
    <row r="37" spans="1:7" ht="15" customHeight="1">
      <c r="A37" s="25" t="s">
        <v>59</v>
      </c>
      <c r="B37" s="17">
        <v>2.2</v>
      </c>
      <c r="C37" s="8">
        <v>2.32</v>
      </c>
      <c r="D37" s="17">
        <v>2.25</v>
      </c>
      <c r="E37" s="11">
        <f t="shared" si="0"/>
        <v>96.98275862068965</v>
      </c>
      <c r="F37" s="45">
        <f t="shared" si="1"/>
        <v>102.27272727272727</v>
      </c>
      <c r="G37" s="17">
        <v>2.3</v>
      </c>
    </row>
    <row r="38" spans="1:7" ht="15">
      <c r="A38" s="25" t="s">
        <v>47</v>
      </c>
      <c r="B38" s="17">
        <v>0.36</v>
      </c>
      <c r="C38" s="8">
        <v>0.36</v>
      </c>
      <c r="D38" s="17">
        <v>0.36</v>
      </c>
      <c r="E38" s="11">
        <f t="shared" si="0"/>
        <v>100</v>
      </c>
      <c r="F38" s="45">
        <f t="shared" si="1"/>
        <v>100</v>
      </c>
      <c r="G38" s="17">
        <v>0.36</v>
      </c>
    </row>
    <row r="39" spans="1:7" ht="15">
      <c r="A39" s="20" t="s">
        <v>80</v>
      </c>
      <c r="B39" s="17">
        <v>1.13</v>
      </c>
      <c r="C39" s="8">
        <v>1.15</v>
      </c>
      <c r="D39" s="17">
        <v>1.13</v>
      </c>
      <c r="E39" s="11">
        <f t="shared" si="0"/>
        <v>98.26086956521739</v>
      </c>
      <c r="F39" s="45">
        <f t="shared" si="1"/>
        <v>100</v>
      </c>
      <c r="G39" s="17">
        <v>1.14</v>
      </c>
    </row>
    <row r="40" spans="1:7" ht="16.5" customHeight="1">
      <c r="A40" s="25" t="s">
        <v>47</v>
      </c>
      <c r="B40" s="17">
        <v>1.13</v>
      </c>
      <c r="C40" s="8">
        <v>1.15</v>
      </c>
      <c r="D40" s="17">
        <v>1.13</v>
      </c>
      <c r="E40" s="11">
        <f t="shared" si="0"/>
        <v>98.26086956521739</v>
      </c>
      <c r="F40" s="45">
        <f t="shared" si="1"/>
        <v>100</v>
      </c>
      <c r="G40" s="17">
        <v>1.14</v>
      </c>
    </row>
    <row r="41" spans="1:7" ht="29.25" customHeight="1">
      <c r="A41" s="24" t="s">
        <v>81</v>
      </c>
      <c r="B41" s="17">
        <v>50</v>
      </c>
      <c r="C41" s="8">
        <v>50.8</v>
      </c>
      <c r="D41" s="17">
        <v>50.05</v>
      </c>
      <c r="E41" s="11">
        <f t="shared" si="0"/>
        <v>98.5236220472441</v>
      </c>
      <c r="F41" s="45">
        <f t="shared" si="1"/>
        <v>100.1</v>
      </c>
      <c r="G41" s="17">
        <v>53</v>
      </c>
    </row>
    <row r="42" spans="1:7" ht="28.5">
      <c r="A42" s="23" t="s">
        <v>43</v>
      </c>
      <c r="B42" s="17"/>
      <c r="C42" s="8"/>
      <c r="D42" s="42"/>
      <c r="E42" s="11"/>
      <c r="F42" s="45"/>
      <c r="G42" s="42"/>
    </row>
    <row r="43" spans="1:7" ht="14.25" customHeight="1">
      <c r="A43" s="20" t="s">
        <v>44</v>
      </c>
      <c r="B43" s="17">
        <v>702</v>
      </c>
      <c r="C43" s="8">
        <v>641</v>
      </c>
      <c r="D43" s="17">
        <v>708</v>
      </c>
      <c r="E43" s="11">
        <f t="shared" si="0"/>
        <v>110.45241809672386</v>
      </c>
      <c r="F43" s="45">
        <f t="shared" si="1"/>
        <v>100.85470085470085</v>
      </c>
      <c r="G43" s="17">
        <v>708</v>
      </c>
    </row>
    <row r="44" spans="1:7" ht="14.25" customHeight="1">
      <c r="A44" s="25" t="s">
        <v>45</v>
      </c>
      <c r="B44" s="17">
        <v>480</v>
      </c>
      <c r="C44" s="8">
        <v>420</v>
      </c>
      <c r="D44" s="17">
        <v>480</v>
      </c>
      <c r="E44" s="11">
        <f t="shared" si="0"/>
        <v>114.28571428571428</v>
      </c>
      <c r="F44" s="45">
        <f t="shared" si="1"/>
        <v>100</v>
      </c>
      <c r="G44" s="17">
        <v>480</v>
      </c>
    </row>
    <row r="45" spans="1:7" ht="14.25" customHeight="1">
      <c r="A45" s="25" t="s">
        <v>47</v>
      </c>
      <c r="B45" s="17">
        <v>222</v>
      </c>
      <c r="C45" s="8">
        <v>221</v>
      </c>
      <c r="D45" s="17">
        <v>228</v>
      </c>
      <c r="E45" s="11">
        <f t="shared" si="0"/>
        <v>103.16742081447966</v>
      </c>
      <c r="F45" s="45">
        <f t="shared" si="1"/>
        <v>102.7027027027027</v>
      </c>
      <c r="G45" s="17">
        <v>228</v>
      </c>
    </row>
    <row r="46" spans="1:7" ht="30">
      <c r="A46" s="28" t="s">
        <v>48</v>
      </c>
      <c r="B46" s="17">
        <v>273</v>
      </c>
      <c r="C46" s="8">
        <v>261</v>
      </c>
      <c r="D46" s="17">
        <v>283</v>
      </c>
      <c r="E46" s="11">
        <f t="shared" si="0"/>
        <v>108.42911877394637</v>
      </c>
      <c r="F46" s="45">
        <f t="shared" si="1"/>
        <v>103.66300366300368</v>
      </c>
      <c r="G46" s="17">
        <v>283</v>
      </c>
    </row>
    <row r="47" spans="1:7" ht="14.25" customHeight="1">
      <c r="A47" s="29" t="s">
        <v>45</v>
      </c>
      <c r="B47" s="17">
        <v>210</v>
      </c>
      <c r="C47" s="8">
        <v>193</v>
      </c>
      <c r="D47" s="17">
        <v>220</v>
      </c>
      <c r="E47" s="11">
        <f t="shared" si="0"/>
        <v>113.98963730569949</v>
      </c>
      <c r="F47" s="45">
        <f t="shared" si="1"/>
        <v>104.76190476190477</v>
      </c>
      <c r="G47" s="17">
        <v>220</v>
      </c>
    </row>
    <row r="48" spans="1:7" ht="14.25" customHeight="1">
      <c r="A48" s="29" t="s">
        <v>47</v>
      </c>
      <c r="B48" s="17">
        <v>63</v>
      </c>
      <c r="C48" s="8">
        <v>68</v>
      </c>
      <c r="D48" s="17">
        <v>63</v>
      </c>
      <c r="E48" s="11">
        <f t="shared" si="0"/>
        <v>92.64705882352942</v>
      </c>
      <c r="F48" s="45">
        <f t="shared" si="1"/>
        <v>100</v>
      </c>
      <c r="G48" s="17">
        <v>63</v>
      </c>
    </row>
    <row r="49" spans="1:7" ht="14.25" customHeight="1">
      <c r="A49" s="20" t="s">
        <v>49</v>
      </c>
      <c r="B49" s="17">
        <v>430</v>
      </c>
      <c r="C49" s="8">
        <v>419</v>
      </c>
      <c r="D49" s="17">
        <v>432</v>
      </c>
      <c r="E49" s="11">
        <f t="shared" si="0"/>
        <v>103.10262529832937</v>
      </c>
      <c r="F49" s="45">
        <f t="shared" si="1"/>
        <v>100.46511627906978</v>
      </c>
      <c r="G49" s="17">
        <v>432</v>
      </c>
    </row>
    <row r="50" spans="1:7" ht="14.25" customHeight="1">
      <c r="A50" s="20" t="s">
        <v>50</v>
      </c>
      <c r="B50" s="17">
        <v>14</v>
      </c>
      <c r="C50" s="8">
        <v>13.6</v>
      </c>
      <c r="D50" s="17">
        <v>15</v>
      </c>
      <c r="E50" s="11">
        <f t="shared" si="0"/>
        <v>110.29411764705883</v>
      </c>
      <c r="F50" s="45">
        <f t="shared" si="1"/>
        <v>107.14285714285714</v>
      </c>
      <c r="G50" s="17">
        <v>16</v>
      </c>
    </row>
    <row r="51" spans="1:7" ht="15">
      <c r="A51" s="30" t="s">
        <v>68</v>
      </c>
      <c r="B51" s="17">
        <v>10.5</v>
      </c>
      <c r="C51" s="9">
        <v>10.67</v>
      </c>
      <c r="D51" s="17">
        <v>11.01</v>
      </c>
      <c r="E51" s="11">
        <f t="shared" si="0"/>
        <v>103.18650421743205</v>
      </c>
      <c r="F51" s="45">
        <f t="shared" si="1"/>
        <v>104.85714285714285</v>
      </c>
      <c r="G51" s="19">
        <v>11.51</v>
      </c>
    </row>
    <row r="52" spans="1:7" ht="15">
      <c r="A52" s="30" t="s">
        <v>69</v>
      </c>
      <c r="B52" s="17">
        <v>2.1</v>
      </c>
      <c r="C52" s="8">
        <v>2.17</v>
      </c>
      <c r="D52" s="17">
        <v>2.2</v>
      </c>
      <c r="E52" s="11">
        <f t="shared" si="0"/>
        <v>101.38248847926268</v>
      </c>
      <c r="F52" s="45">
        <f t="shared" si="1"/>
        <v>104.76190476190477</v>
      </c>
      <c r="G52" s="17">
        <v>2.31</v>
      </c>
    </row>
    <row r="53" spans="1:7" ht="15">
      <c r="A53" s="46" t="s">
        <v>79</v>
      </c>
      <c r="B53" s="17">
        <v>4.52</v>
      </c>
      <c r="C53" s="8">
        <v>5.29</v>
      </c>
      <c r="D53" s="17">
        <v>2.32</v>
      </c>
      <c r="E53" s="11">
        <f t="shared" si="0"/>
        <v>43.85633270321361</v>
      </c>
      <c r="F53" s="45">
        <f t="shared" si="1"/>
        <v>51.32743362831859</v>
      </c>
      <c r="G53" s="17">
        <v>2.37</v>
      </c>
    </row>
    <row r="54" spans="1:7" ht="16.5" customHeight="1">
      <c r="A54" s="23" t="s">
        <v>5</v>
      </c>
      <c r="B54" s="17"/>
      <c r="C54" s="8"/>
      <c r="D54" s="8"/>
      <c r="E54" s="11"/>
      <c r="F54" s="45"/>
      <c r="G54" s="8"/>
    </row>
    <row r="55" spans="1:7" ht="30">
      <c r="A55" s="20" t="s">
        <v>6</v>
      </c>
      <c r="B55" s="19">
        <v>0.25</v>
      </c>
      <c r="C55" s="8">
        <v>0.288</v>
      </c>
      <c r="D55" s="9">
        <v>0.27</v>
      </c>
      <c r="E55" s="11">
        <f t="shared" si="0"/>
        <v>93.75000000000001</v>
      </c>
      <c r="F55" s="45">
        <f t="shared" si="1"/>
        <v>108</v>
      </c>
      <c r="G55" s="9">
        <v>0.27</v>
      </c>
    </row>
    <row r="56" spans="1:7" ht="15">
      <c r="A56" s="24" t="s">
        <v>7</v>
      </c>
      <c r="B56" s="17"/>
      <c r="C56" s="8"/>
      <c r="D56" s="8"/>
      <c r="E56" s="11"/>
      <c r="F56" s="45"/>
      <c r="G56" s="8"/>
    </row>
    <row r="57" spans="1:7" ht="15">
      <c r="A57" s="25" t="s">
        <v>8</v>
      </c>
      <c r="B57" s="17">
        <v>0.533</v>
      </c>
      <c r="C57" s="8">
        <v>0.564</v>
      </c>
      <c r="D57" s="8">
        <v>0.58</v>
      </c>
      <c r="E57" s="11">
        <f t="shared" si="0"/>
        <v>102.83687943262412</v>
      </c>
      <c r="F57" s="45">
        <f t="shared" si="1"/>
        <v>108.81801125703564</v>
      </c>
      <c r="G57" s="9">
        <v>0.578</v>
      </c>
    </row>
    <row r="58" spans="1:7" ht="45">
      <c r="A58" s="20" t="s">
        <v>9</v>
      </c>
      <c r="B58" s="17">
        <v>100</v>
      </c>
      <c r="C58" s="8">
        <v>100</v>
      </c>
      <c r="D58" s="8">
        <v>100</v>
      </c>
      <c r="E58" s="11">
        <f t="shared" si="0"/>
        <v>100</v>
      </c>
      <c r="F58" s="45">
        <f t="shared" si="1"/>
        <v>100</v>
      </c>
      <c r="G58" s="8">
        <v>100</v>
      </c>
    </row>
    <row r="59" spans="1:7" ht="15">
      <c r="A59" s="23" t="s">
        <v>10</v>
      </c>
      <c r="B59" s="17"/>
      <c r="C59" s="40"/>
      <c r="D59" s="40"/>
      <c r="E59" s="11"/>
      <c r="F59" s="45"/>
      <c r="G59" s="40"/>
    </row>
    <row r="60" spans="1:7" ht="30">
      <c r="A60" s="20" t="s">
        <v>11</v>
      </c>
      <c r="B60" s="17">
        <v>1.4</v>
      </c>
      <c r="C60" s="7">
        <v>1.1</v>
      </c>
      <c r="D60" s="7">
        <v>1.1</v>
      </c>
      <c r="E60" s="11">
        <f t="shared" si="0"/>
        <v>100</v>
      </c>
      <c r="F60" s="45">
        <f t="shared" si="1"/>
        <v>78.57142857142858</v>
      </c>
      <c r="G60" s="7">
        <v>1.1</v>
      </c>
    </row>
    <row r="61" spans="1:7" ht="28.5" customHeight="1">
      <c r="A61" s="20" t="s">
        <v>12</v>
      </c>
      <c r="B61" s="17">
        <v>1.4</v>
      </c>
      <c r="C61" s="7">
        <v>1.1</v>
      </c>
      <c r="D61" s="7">
        <v>1.1</v>
      </c>
      <c r="E61" s="11">
        <f t="shared" si="0"/>
        <v>100</v>
      </c>
      <c r="F61" s="45">
        <f t="shared" si="1"/>
        <v>78.57142857142858</v>
      </c>
      <c r="G61" s="7">
        <v>1.1</v>
      </c>
    </row>
    <row r="62" spans="1:7" ht="30">
      <c r="A62" s="20" t="s">
        <v>13</v>
      </c>
      <c r="B62" s="17">
        <v>15.2</v>
      </c>
      <c r="C62" s="7">
        <v>15.2</v>
      </c>
      <c r="D62" s="7">
        <v>15.2</v>
      </c>
      <c r="E62" s="11">
        <f t="shared" si="0"/>
        <v>100</v>
      </c>
      <c r="F62" s="45">
        <f t="shared" si="1"/>
        <v>100</v>
      </c>
      <c r="G62" s="7">
        <v>15.2</v>
      </c>
    </row>
    <row r="63" spans="1:7" ht="28.5">
      <c r="A63" s="23" t="s">
        <v>14</v>
      </c>
      <c r="B63" s="17"/>
      <c r="C63" s="40"/>
      <c r="D63" s="40"/>
      <c r="E63" s="11"/>
      <c r="F63" s="45"/>
      <c r="G63" s="40"/>
    </row>
    <row r="64" spans="1:7" ht="28.5" customHeight="1">
      <c r="A64" s="25" t="s">
        <v>26</v>
      </c>
      <c r="B64" s="17">
        <v>13.64</v>
      </c>
      <c r="C64" s="8">
        <v>13.5</v>
      </c>
      <c r="D64" s="7">
        <v>13.76</v>
      </c>
      <c r="E64" s="11">
        <f t="shared" si="0"/>
        <v>101.92592592592592</v>
      </c>
      <c r="F64" s="45">
        <f t="shared" si="1"/>
        <v>100.87976539589442</v>
      </c>
      <c r="G64" s="8">
        <v>13.86</v>
      </c>
    </row>
    <row r="65" spans="1:7" ht="15">
      <c r="A65" s="25" t="s">
        <v>18</v>
      </c>
      <c r="B65" s="17">
        <v>0.68</v>
      </c>
      <c r="C65" s="8">
        <v>0.5</v>
      </c>
      <c r="D65" s="8">
        <v>0.34</v>
      </c>
      <c r="E65" s="11">
        <f t="shared" si="0"/>
        <v>68</v>
      </c>
      <c r="F65" s="45">
        <f t="shared" si="1"/>
        <v>50</v>
      </c>
      <c r="G65" s="8">
        <v>0.34</v>
      </c>
    </row>
    <row r="66" spans="1:7" ht="25.5" customHeight="1">
      <c r="A66" s="25" t="s">
        <v>19</v>
      </c>
      <c r="B66" s="17">
        <v>1.36</v>
      </c>
      <c r="C66" s="8">
        <v>1.35</v>
      </c>
      <c r="D66" s="8">
        <v>1.37</v>
      </c>
      <c r="E66" s="11">
        <f t="shared" si="0"/>
        <v>101.48148148148148</v>
      </c>
      <c r="F66" s="45">
        <f t="shared" si="1"/>
        <v>100.73529411764706</v>
      </c>
      <c r="G66" s="8">
        <v>1.38</v>
      </c>
    </row>
    <row r="67" spans="1:7" ht="30" customHeight="1">
      <c r="A67" s="25" t="s">
        <v>27</v>
      </c>
      <c r="B67" s="37">
        <v>9.3</v>
      </c>
      <c r="C67" s="35">
        <v>9.3</v>
      </c>
      <c r="D67" s="31">
        <v>9.3</v>
      </c>
      <c r="E67" s="11">
        <f t="shared" si="0"/>
        <v>100</v>
      </c>
      <c r="F67" s="45">
        <f t="shared" si="1"/>
        <v>100</v>
      </c>
      <c r="G67" s="31">
        <v>9.3</v>
      </c>
    </row>
    <row r="68" spans="1:7" ht="15">
      <c r="A68" s="25" t="s">
        <v>53</v>
      </c>
      <c r="B68" s="17">
        <v>3340.5</v>
      </c>
      <c r="C68" s="7">
        <v>3305.53</v>
      </c>
      <c r="D68" s="7">
        <v>3369.8</v>
      </c>
      <c r="E68" s="11">
        <f t="shared" si="0"/>
        <v>101.94431755270712</v>
      </c>
      <c r="F68" s="45">
        <f t="shared" si="1"/>
        <v>100.87711420446041</v>
      </c>
      <c r="G68" s="7">
        <v>3390.2</v>
      </c>
    </row>
    <row r="69" spans="1:7" ht="30" customHeight="1">
      <c r="A69" s="25" t="s">
        <v>15</v>
      </c>
      <c r="B69" s="17">
        <v>512</v>
      </c>
      <c r="C69" s="7">
        <v>512</v>
      </c>
      <c r="D69" s="7">
        <v>512</v>
      </c>
      <c r="E69" s="11">
        <f aca="true" t="shared" si="2" ref="E69:E91">D69/C69*100</f>
        <v>100</v>
      </c>
      <c r="F69" s="45">
        <f aca="true" t="shared" si="3" ref="F69:F91">D69/B69*100</f>
        <v>100</v>
      </c>
      <c r="G69" s="7">
        <v>512</v>
      </c>
    </row>
    <row r="70" spans="1:7" ht="28.5" customHeight="1">
      <c r="A70" s="20" t="s">
        <v>51</v>
      </c>
      <c r="B70" s="17">
        <v>237</v>
      </c>
      <c r="C70" s="8">
        <v>237</v>
      </c>
      <c r="D70" s="8">
        <v>237</v>
      </c>
      <c r="E70" s="11">
        <f t="shared" si="2"/>
        <v>100</v>
      </c>
      <c r="F70" s="45">
        <f t="shared" si="3"/>
        <v>100</v>
      </c>
      <c r="G70" s="8">
        <v>237</v>
      </c>
    </row>
    <row r="71" spans="1:7" ht="28.5" customHeight="1">
      <c r="A71" s="20" t="s">
        <v>71</v>
      </c>
      <c r="B71" s="17">
        <v>50</v>
      </c>
      <c r="C71" s="8">
        <v>51</v>
      </c>
      <c r="D71" s="8">
        <v>50</v>
      </c>
      <c r="E71" s="11">
        <f t="shared" si="2"/>
        <v>98.0392156862745</v>
      </c>
      <c r="F71" s="45">
        <f t="shared" si="3"/>
        <v>100</v>
      </c>
      <c r="G71" s="8">
        <v>50</v>
      </c>
    </row>
    <row r="72" spans="1:7" ht="15">
      <c r="A72" s="20" t="s">
        <v>52</v>
      </c>
      <c r="B72" s="17">
        <v>44.8</v>
      </c>
      <c r="C72" s="7">
        <v>43.9</v>
      </c>
      <c r="D72" s="7">
        <v>45.5</v>
      </c>
      <c r="E72" s="11">
        <f t="shared" si="2"/>
        <v>103.64464692482915</v>
      </c>
      <c r="F72" s="45">
        <f t="shared" si="3"/>
        <v>101.5625</v>
      </c>
      <c r="G72" s="7">
        <v>46.7</v>
      </c>
    </row>
    <row r="73" spans="1:7" ht="28.5">
      <c r="A73" s="23" t="s">
        <v>20</v>
      </c>
      <c r="B73" s="38">
        <v>18</v>
      </c>
      <c r="C73" s="36">
        <f>SUM(C74:C76)</f>
        <v>17</v>
      </c>
      <c r="D73" s="32">
        <f>SUM(D74:D76)</f>
        <v>18</v>
      </c>
      <c r="E73" s="53">
        <f t="shared" si="2"/>
        <v>105.88235294117648</v>
      </c>
      <c r="F73" s="54">
        <f t="shared" si="3"/>
        <v>100</v>
      </c>
      <c r="G73" s="32">
        <f>SUM(G74:G76)</f>
        <v>18</v>
      </c>
    </row>
    <row r="74" spans="1:7" ht="28.5" customHeight="1">
      <c r="A74" s="25" t="s">
        <v>32</v>
      </c>
      <c r="B74" s="17">
        <v>1</v>
      </c>
      <c r="C74" s="7">
        <v>1</v>
      </c>
      <c r="D74" s="7">
        <v>1</v>
      </c>
      <c r="E74" s="11">
        <f t="shared" si="2"/>
        <v>100</v>
      </c>
      <c r="F74" s="45">
        <f t="shared" si="3"/>
        <v>100</v>
      </c>
      <c r="G74" s="7">
        <v>1</v>
      </c>
    </row>
    <row r="75" spans="1:7" ht="28.5" customHeight="1">
      <c r="A75" s="25" t="s">
        <v>33</v>
      </c>
      <c r="B75" s="17">
        <v>10</v>
      </c>
      <c r="C75" s="7">
        <v>10</v>
      </c>
      <c r="D75" s="7">
        <v>10</v>
      </c>
      <c r="E75" s="11">
        <f t="shared" si="2"/>
        <v>100</v>
      </c>
      <c r="F75" s="45">
        <f t="shared" si="3"/>
        <v>100</v>
      </c>
      <c r="G75" s="7">
        <v>10</v>
      </c>
    </row>
    <row r="76" spans="1:7" ht="27.75" customHeight="1">
      <c r="A76" s="25" t="s">
        <v>34</v>
      </c>
      <c r="B76" s="17">
        <v>7</v>
      </c>
      <c r="C76" s="7">
        <v>6</v>
      </c>
      <c r="D76" s="7">
        <v>7</v>
      </c>
      <c r="E76" s="11">
        <f t="shared" si="2"/>
        <v>116.66666666666667</v>
      </c>
      <c r="F76" s="45">
        <f t="shared" si="3"/>
        <v>100</v>
      </c>
      <c r="G76" s="7">
        <v>7</v>
      </c>
    </row>
    <row r="77" spans="1:7" ht="27.75" customHeight="1">
      <c r="A77" s="33" t="s">
        <v>54</v>
      </c>
      <c r="B77" s="17"/>
      <c r="C77" s="40"/>
      <c r="D77" s="40"/>
      <c r="E77" s="11"/>
      <c r="F77" s="45"/>
      <c r="G77" s="40"/>
    </row>
    <row r="78" spans="1:7" ht="30">
      <c r="A78" s="27" t="s">
        <v>55</v>
      </c>
      <c r="B78" s="17">
        <v>155</v>
      </c>
      <c r="C78" s="8">
        <v>178</v>
      </c>
      <c r="D78" s="17">
        <v>155</v>
      </c>
      <c r="E78" s="11">
        <f t="shared" si="2"/>
        <v>87.07865168539325</v>
      </c>
      <c r="F78" s="45">
        <f t="shared" si="3"/>
        <v>100</v>
      </c>
      <c r="G78" s="17">
        <v>155</v>
      </c>
    </row>
    <row r="79" spans="1:7" ht="15">
      <c r="A79" s="27" t="s">
        <v>72</v>
      </c>
      <c r="B79" s="17">
        <v>79</v>
      </c>
      <c r="C79" s="7">
        <v>56</v>
      </c>
      <c r="D79" s="17">
        <v>79</v>
      </c>
      <c r="E79" s="11">
        <f t="shared" si="2"/>
        <v>141.07142857142858</v>
      </c>
      <c r="F79" s="45">
        <f t="shared" si="3"/>
        <v>100</v>
      </c>
      <c r="G79" s="17">
        <v>80</v>
      </c>
    </row>
    <row r="80" spans="1:7" ht="15">
      <c r="A80" s="33" t="s">
        <v>35</v>
      </c>
      <c r="B80" s="17"/>
      <c r="C80" s="40"/>
      <c r="D80" s="40"/>
      <c r="E80" s="11"/>
      <c r="F80" s="45"/>
      <c r="G80" s="40"/>
    </row>
    <row r="81" spans="1:7" ht="15">
      <c r="A81" s="20" t="s">
        <v>36</v>
      </c>
      <c r="B81" s="17">
        <v>13.2</v>
      </c>
      <c r="C81" s="17">
        <v>14.4</v>
      </c>
      <c r="D81" s="17">
        <v>14.4</v>
      </c>
      <c r="E81" s="11">
        <f t="shared" si="2"/>
        <v>100</v>
      </c>
      <c r="F81" s="45">
        <f t="shared" si="3"/>
        <v>109.09090909090911</v>
      </c>
      <c r="G81" s="17">
        <v>14.4</v>
      </c>
    </row>
    <row r="82" spans="1:7" ht="15">
      <c r="A82" s="20" t="s">
        <v>37</v>
      </c>
      <c r="B82" s="17">
        <v>27.3</v>
      </c>
      <c r="C82" s="7">
        <v>27.3</v>
      </c>
      <c r="D82" s="7">
        <v>27.3</v>
      </c>
      <c r="E82" s="11">
        <f t="shared" si="2"/>
        <v>100</v>
      </c>
      <c r="F82" s="45">
        <f t="shared" si="3"/>
        <v>100</v>
      </c>
      <c r="G82" s="7">
        <v>27.3</v>
      </c>
    </row>
    <row r="83" spans="1:7" ht="15">
      <c r="A83" s="20" t="s">
        <v>38</v>
      </c>
      <c r="B83" s="17">
        <v>2.28</v>
      </c>
      <c r="C83" s="7">
        <v>2.28</v>
      </c>
      <c r="D83" s="7">
        <v>2.28</v>
      </c>
      <c r="E83" s="11">
        <f t="shared" si="2"/>
        <v>100</v>
      </c>
      <c r="F83" s="45">
        <f t="shared" si="3"/>
        <v>100</v>
      </c>
      <c r="G83" s="7">
        <v>2.28</v>
      </c>
    </row>
    <row r="84" spans="1:7" ht="15">
      <c r="A84" s="20" t="s">
        <v>40</v>
      </c>
      <c r="B84" s="17">
        <v>49.99</v>
      </c>
      <c r="C84" s="7">
        <v>49.99</v>
      </c>
      <c r="D84" s="7">
        <v>49.99</v>
      </c>
      <c r="E84" s="11">
        <f t="shared" si="2"/>
        <v>100</v>
      </c>
      <c r="F84" s="45">
        <f t="shared" si="3"/>
        <v>100</v>
      </c>
      <c r="G84" s="7">
        <v>49.99</v>
      </c>
    </row>
    <row r="85" spans="1:7" ht="15.75" customHeight="1">
      <c r="A85" s="25" t="s">
        <v>70</v>
      </c>
      <c r="B85" s="17">
        <v>43.87</v>
      </c>
      <c r="C85" s="7">
        <v>43.87</v>
      </c>
      <c r="D85" s="7">
        <v>43.87</v>
      </c>
      <c r="E85" s="11">
        <f t="shared" si="2"/>
        <v>100</v>
      </c>
      <c r="F85" s="45">
        <f t="shared" si="3"/>
        <v>100</v>
      </c>
      <c r="G85" s="7">
        <v>43.87</v>
      </c>
    </row>
    <row r="86" spans="1:7" ht="30">
      <c r="A86" s="24" t="s">
        <v>39</v>
      </c>
      <c r="B86" s="17">
        <v>64</v>
      </c>
      <c r="C86" s="17">
        <v>66</v>
      </c>
      <c r="D86" s="17">
        <v>66</v>
      </c>
      <c r="E86" s="11">
        <f t="shared" si="2"/>
        <v>100</v>
      </c>
      <c r="F86" s="45">
        <f t="shared" si="3"/>
        <v>103.125</v>
      </c>
      <c r="G86" s="17">
        <v>66</v>
      </c>
    </row>
    <row r="87" spans="1:7" ht="30">
      <c r="A87" s="24" t="s">
        <v>41</v>
      </c>
      <c r="B87" s="17">
        <v>183</v>
      </c>
      <c r="C87" s="7">
        <v>183</v>
      </c>
      <c r="D87" s="7">
        <v>183</v>
      </c>
      <c r="E87" s="11">
        <f t="shared" si="2"/>
        <v>100</v>
      </c>
      <c r="F87" s="45">
        <f t="shared" si="3"/>
        <v>100</v>
      </c>
      <c r="G87" s="7">
        <v>183</v>
      </c>
    </row>
    <row r="88" spans="1:7" ht="30">
      <c r="A88" s="24" t="s">
        <v>42</v>
      </c>
      <c r="B88" s="17">
        <v>54.4</v>
      </c>
      <c r="C88" s="7">
        <v>54.4</v>
      </c>
      <c r="D88" s="7">
        <v>54.4</v>
      </c>
      <c r="E88" s="11">
        <f t="shared" si="2"/>
        <v>100</v>
      </c>
      <c r="F88" s="45">
        <f t="shared" si="3"/>
        <v>100</v>
      </c>
      <c r="G88" s="7">
        <v>54.4</v>
      </c>
    </row>
    <row r="89" spans="1:7" ht="15">
      <c r="A89" s="33" t="s">
        <v>61</v>
      </c>
      <c r="B89" s="39"/>
      <c r="C89" s="15"/>
      <c r="D89" s="15"/>
      <c r="E89" s="11"/>
      <c r="F89" s="45"/>
      <c r="G89" s="15"/>
    </row>
    <row r="90" spans="1:7" ht="30">
      <c r="A90" s="27" t="s">
        <v>62</v>
      </c>
      <c r="B90" s="17">
        <v>39.7</v>
      </c>
      <c r="C90" s="17">
        <v>1.3</v>
      </c>
      <c r="D90" s="17">
        <v>41.1</v>
      </c>
      <c r="E90" s="41">
        <f t="shared" si="2"/>
        <v>3161.538461538462</v>
      </c>
      <c r="F90" s="55">
        <f t="shared" si="3"/>
        <v>103.5264483627204</v>
      </c>
      <c r="G90" s="17">
        <v>39.3</v>
      </c>
    </row>
    <row r="91" spans="1:7" ht="15">
      <c r="A91" s="27" t="s">
        <v>63</v>
      </c>
      <c r="B91" s="17">
        <v>0.2</v>
      </c>
      <c r="C91" s="17">
        <v>0.2</v>
      </c>
      <c r="D91" s="7">
        <v>0.2</v>
      </c>
      <c r="E91" s="11">
        <f t="shared" si="2"/>
        <v>100</v>
      </c>
      <c r="F91" s="45">
        <f t="shared" si="3"/>
        <v>100</v>
      </c>
      <c r="G91" s="17">
        <v>0.2</v>
      </c>
    </row>
    <row r="92" spans="1:4" ht="15">
      <c r="A92" s="6"/>
      <c r="B92" s="16"/>
      <c r="C92" s="16"/>
      <c r="D92" s="6"/>
    </row>
    <row r="93" spans="1:4" ht="15">
      <c r="A93" s="5" t="s">
        <v>83</v>
      </c>
      <c r="B93" s="16"/>
      <c r="C93" s="50" t="s">
        <v>84</v>
      </c>
      <c r="D93" s="50"/>
    </row>
    <row r="94" spans="1:5" ht="15">
      <c r="A94" s="5"/>
      <c r="B94" s="5"/>
      <c r="C94" s="5"/>
      <c r="D94" s="5"/>
      <c r="E94" s="14"/>
    </row>
    <row r="95" spans="1:5" ht="15.75">
      <c r="A95" s="3"/>
      <c r="B95" s="3"/>
      <c r="C95" s="3"/>
      <c r="D95" s="3"/>
      <c r="E95" s="4"/>
    </row>
  </sheetData>
  <sheetProtection/>
  <mergeCells count="6">
    <mergeCell ref="A2:A3"/>
    <mergeCell ref="C2:D2"/>
    <mergeCell ref="C93:D93"/>
    <mergeCell ref="E2:E3"/>
    <mergeCell ref="F2:F3"/>
    <mergeCell ref="A1:G1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 Windows</cp:lastModifiedBy>
  <cp:lastPrinted>2019-10-10T06:49:48Z</cp:lastPrinted>
  <dcterms:created xsi:type="dcterms:W3CDTF">2006-05-06T07:58:30Z</dcterms:created>
  <dcterms:modified xsi:type="dcterms:W3CDTF">2019-11-08T12:51:27Z</dcterms:modified>
  <cp:category/>
  <cp:version/>
  <cp:contentType/>
  <cp:contentStatus/>
</cp:coreProperties>
</file>